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sekulic\Desktop\MATURA_AVG_2025\PRELIMINARNI ZA SAJT\MATEM\"/>
    </mc:Choice>
  </mc:AlternateContent>
  <workbookProtection workbookPassword="CB99" lockStructure="1"/>
  <bookViews>
    <workbookView xWindow="0" yWindow="0" windowWidth="23040" windowHeight="9192"/>
  </bookViews>
  <sheets>
    <sheet name="Sheet1" sheetId="1" r:id="rId1"/>
  </sheets>
  <definedNames>
    <definedName name="_xlnm.Print_Area" localSheetId="0">Sheet1!$A$1:$W$21</definedName>
  </definedNam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D10" i="1"/>
  <c r="B14" i="1" l="1"/>
  <c r="B11" i="1"/>
  <c r="D11" i="1"/>
  <c r="G17" i="1" l="1"/>
  <c r="F17" i="1"/>
  <c r="E17" i="1"/>
  <c r="D17" i="1"/>
  <c r="C17" i="1"/>
  <c r="G18" i="1"/>
  <c r="B18" i="1"/>
  <c r="B17" i="1"/>
  <c r="D18" i="1"/>
  <c r="F18" i="1"/>
  <c r="A14" i="1"/>
  <c r="C18" i="1"/>
  <c r="E18" i="1"/>
</calcChain>
</file>

<file path=xl/sharedStrings.xml><?xml version="1.0" encoding="utf-8"?>
<sst xmlns="http://schemas.openxmlformats.org/spreadsheetml/2006/main" count="583" uniqueCount="108">
  <si>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</si>
  <si>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</si>
  <si>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</si>
  <si>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</si>
  <si>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</si>
  <si>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r>
      <t xml:space="preserve">U polje B9 upišite svoju šifru i vidjećete koliko ste osvojili bodova na ispitu iz </t>
    </r>
    <r>
      <rPr>
        <b/>
        <sz val="12"/>
        <color indexed="60"/>
        <rFont val="Baskerville Old Face"/>
        <family val="1"/>
      </rPr>
      <t>matematike</t>
    </r>
    <r>
      <rPr>
        <sz val="12"/>
        <color indexed="60"/>
        <rFont val="Baskerville Old Face"/>
        <family val="1"/>
      </rPr>
      <t>.</t>
    </r>
  </si>
  <si>
    <t>MATURSKI/STRUČNI ISPIT - REZULTATI IZ MATEMATIKE - OSNOVNI NIVO</t>
  </si>
  <si>
    <t>0603006216079</t>
  </si>
  <si>
    <t>2112006211003</t>
  </si>
  <si>
    <t>1106006216001</t>
  </si>
  <si>
    <t>3007006225514</t>
  </si>
  <si>
    <t>2911006266517</t>
  </si>
  <si>
    <t>2509005242522</t>
  </si>
  <si>
    <t>2912006291518</t>
  </si>
  <si>
    <t>0311006296519</t>
  </si>
  <si>
    <t>0603006211018</t>
  </si>
  <si>
    <t>1706981215013</t>
  </si>
  <si>
    <t>2409006211006</t>
  </si>
  <si>
    <t>2212005216030</t>
  </si>
  <si>
    <t>0301006211003</t>
  </si>
  <si>
    <t>0310006266524</t>
  </si>
  <si>
    <t>2406006291515</t>
  </si>
  <si>
    <t>1701006276026</t>
  </si>
  <si>
    <t>0809006291515</t>
  </si>
  <si>
    <t>1608006216031</t>
  </si>
  <si>
    <t>2510005265520</t>
  </si>
  <si>
    <t>1002006265525</t>
  </si>
  <si>
    <t>0501006276023</t>
  </si>
  <si>
    <t>2807006216011</t>
  </si>
  <si>
    <t>0510006271012</t>
  </si>
  <si>
    <t>0207006291515</t>
  </si>
  <si>
    <t>1808006211012</t>
  </si>
  <si>
    <t>0703006211012</t>
  </si>
  <si>
    <t>1203006270001</t>
  </si>
  <si>
    <t>1706004216001</t>
  </si>
  <si>
    <t>1509006296525</t>
  </si>
  <si>
    <t>0406006260531</t>
  </si>
  <si>
    <t>0202006211005</t>
  </si>
  <si>
    <t>0408006296512</t>
  </si>
  <si>
    <t>0201006271044</t>
  </si>
  <si>
    <t>1804006247518</t>
  </si>
  <si>
    <t>0306006216007</t>
  </si>
  <si>
    <t>0607006211056</t>
  </si>
  <si>
    <t>1709006286529</t>
  </si>
  <si>
    <t>2108006211006</t>
  </si>
  <si>
    <t>1811006211072</t>
  </si>
  <si>
    <t>0512006281525</t>
  </si>
  <si>
    <t>0311006216000</t>
  </si>
  <si>
    <t>0109006211048</t>
  </si>
  <si>
    <t>2609006216066</t>
  </si>
  <si>
    <t>1010006216039</t>
  </si>
  <si>
    <t>1305006265501</t>
  </si>
  <si>
    <t>2610006211054</t>
  </si>
  <si>
    <t>1309006216042</t>
  </si>
  <si>
    <t>0605006211010</t>
  </si>
  <si>
    <t>2006006291517</t>
  </si>
  <si>
    <t>1702006216011</t>
  </si>
  <si>
    <t>1204006260509</t>
  </si>
  <si>
    <t>1610006224012</t>
  </si>
  <si>
    <t>3009006216038</t>
  </si>
  <si>
    <t>2406006216009</t>
  </si>
  <si>
    <t>2202006265536</t>
  </si>
  <si>
    <t>1703006271019</t>
  </si>
  <si>
    <t>0501006291529</t>
  </si>
  <si>
    <t>0710006216045</t>
  </si>
  <si>
    <t>0810006216007</t>
  </si>
  <si>
    <t>1910006216005</t>
  </si>
  <si>
    <t>3011006296516</t>
  </si>
  <si>
    <t>0908006266519</t>
  </si>
  <si>
    <t>0304006211045</t>
  </si>
  <si>
    <t>2311006211022</t>
  </si>
  <si>
    <t>0603006216052</t>
  </si>
  <si>
    <t>1003006211030</t>
  </si>
  <si>
    <t>1003006216024</t>
  </si>
  <si>
    <t>2606006216032</t>
  </si>
  <si>
    <t>0811007211064</t>
  </si>
  <si>
    <t>0505006216026</t>
  </si>
  <si>
    <t>1509986215321</t>
  </si>
  <si>
    <t>1609006216011</t>
  </si>
  <si>
    <t>2606006250028</t>
  </si>
  <si>
    <t>2908006216012</t>
  </si>
  <si>
    <t>2909005710281</t>
  </si>
  <si>
    <t>2404006296514</t>
  </si>
  <si>
    <t>1711006266549</t>
  </si>
  <si>
    <t>1104006216033</t>
  </si>
  <si>
    <t>1511006296511</t>
  </si>
  <si>
    <t>0506006276017</t>
  </si>
  <si>
    <t>2404006216014</t>
  </si>
  <si>
    <t>0211006266526</t>
  </si>
  <si>
    <t>2701006250012</t>
  </si>
  <si>
    <t>2206006211008</t>
  </si>
  <si>
    <t>1206006296522</t>
  </si>
  <si>
    <t>2704006211024</t>
  </si>
  <si>
    <t>2301006176647</t>
  </si>
  <si>
    <t>2402006211028</t>
  </si>
  <si>
    <t>2108006271017</t>
  </si>
  <si>
    <t>9a</t>
  </si>
  <si>
    <t>9b</t>
  </si>
  <si>
    <t>20a</t>
  </si>
  <si>
    <t>20b</t>
  </si>
  <si>
    <t>20c</t>
  </si>
  <si>
    <t>2911003293009</t>
  </si>
  <si>
    <t>2312005285002</t>
  </si>
  <si>
    <t>2710006220546</t>
  </si>
  <si>
    <t>1209004216016</t>
  </si>
  <si>
    <t>2401005211036</t>
  </si>
  <si>
    <t>2012004250015</t>
  </si>
  <si>
    <t>3001005216033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</si>
</sst>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b/>
      <sz val="12"/>
      <color indexed="60"/>
      <name val="Baskerville Old Face"/>
      <family val="1"/>
    </font>
    <font>
      <sz val="12"/>
      <color indexed="60"/>
      <name val="Baskerville Old Face"/>
      <family val="1"/>
    </font>
    <font>
      <sz val="14"/>
      <name val="Baskerville Old Face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X2025"/>
  <sheetViews>
    <sheetView tabSelected="1" workbookViewId="0">
      <selection activeCell="B9" sqref="B9"/>
    </sheetView>
  </sheetViews>
  <sheetFormatPr defaultRowHeight="13.2" x14ac:dyDescent="0.25"/>
  <cols>
    <col min="1" max="1" width="16.88671875" customWidth="1"/>
    <col min="2" max="2" width="15.109375" customWidth="1"/>
    <col min="4" max="5" width="8.5546875" customWidth="1"/>
    <col min="6" max="6" width="7.88671875" customWidth="1"/>
    <col min="7" max="7" width="7.6640625" customWidth="1"/>
    <col min="8" max="8" width="9.44140625" customWidth="1"/>
    <col min="9" max="10" width="5.109375" customWidth="1"/>
    <col min="11" max="11" width="5" customWidth="1"/>
    <col min="12" max="12" width="4" customWidth="1"/>
    <col min="13" max="13" width="5.5546875" customWidth="1"/>
    <col min="14" max="15" width="4.88671875" customWidth="1"/>
    <col min="16" max="16" width="4.6640625" customWidth="1"/>
    <col min="17" max="17" width="5.44140625" customWidth="1"/>
    <col min="18" max="18" width="5.109375" customWidth="1"/>
    <col min="19" max="19" width="5.5546875" customWidth="1"/>
    <col min="20" max="20" width="4.6640625" customWidth="1"/>
    <col min="21" max="21" width="5.109375" customWidth="1"/>
    <col min="22" max="22" width="5.44140625" customWidth="1"/>
    <col min="23" max="23" width="6.109375" customWidth="1"/>
    <col min="24" max="24" width="7.44140625" customWidth="1"/>
    <col min="25" max="25" width="7.33203125" customWidth="1"/>
    <col min="26" max="26" width="7.109375" customWidth="1"/>
    <col min="27" max="27" width="7.33203125" customWidth="1"/>
    <col min="28" max="28" width="7.6640625" customWidth="1"/>
    <col min="29" max="29" width="7.5546875" customWidth="1"/>
    <col min="30" max="30" width="7" customWidth="1"/>
    <col min="31" max="31" width="7.33203125" customWidth="1"/>
    <col min="32" max="32" width="7.5546875" customWidth="1"/>
    <col min="33" max="33" width="6.5546875" customWidth="1"/>
    <col min="36" max="36" width="13.33203125" customWidth="1"/>
  </cols>
  <sheetData>
    <row r="3" spans="1:50" ht="18" x14ac:dyDescent="0.35">
      <c r="B3" s="7" t="s">
        <v>6</v>
      </c>
    </row>
    <row r="4" spans="1:50" ht="12.75" customHeight="1" x14ac:dyDescent="0.3">
      <c r="C4" s="2"/>
      <c r="D4" s="2"/>
      <c r="E4" s="2"/>
      <c r="F4" s="2"/>
      <c r="G4" s="5"/>
    </row>
    <row r="5" spans="1:50" ht="15.6" x14ac:dyDescent="0.3">
      <c r="A5" s="2" t="s">
        <v>3</v>
      </c>
    </row>
    <row r="6" spans="1:50" ht="15.6" x14ac:dyDescent="0.3">
      <c r="A6" s="6" t="s">
        <v>5</v>
      </c>
      <c r="B6" s="2"/>
    </row>
    <row r="7" spans="1:50" ht="15.6" x14ac:dyDescent="0.3">
      <c r="A7" s="2" t="s">
        <v>4</v>
      </c>
      <c r="B7" s="1"/>
      <c r="C7" s="1"/>
      <c r="D7" s="1"/>
      <c r="E7" s="1"/>
      <c r="F7" s="1"/>
      <c r="G7" s="1"/>
    </row>
    <row r="8" spans="1:50" ht="15.6" x14ac:dyDescent="0.3">
      <c r="A8" s="6"/>
      <c r="B8" s="1"/>
      <c r="C8" s="1"/>
      <c r="D8" s="1"/>
      <c r="E8" s="1"/>
      <c r="F8" s="1"/>
      <c r="G8" s="1"/>
    </row>
    <row r="9" spans="1:50" x14ac:dyDescent="0.25">
      <c r="A9" s="4" t="s">
        <v>1</v>
      </c>
      <c r="B9" s="14"/>
    </row>
    <row r="10" spans="1:50" x14ac:dyDescent="0.25">
      <c r="A10" s="4" t="s">
        <v>0</v>
      </c>
      <c r="B10" s="13"/>
      <c r="D10" s="12" t="str">
        <f>IF($B$9="",IF($B$10="","",INDEX(AA50:AA800,MATCH($B$10,$B$50:$B$800,0))),INDEX(AA50:AA800,MATCH($B$9,$A$50:$A$800,0)))</f>
        <v/>
      </c>
      <c r="E10" s="12" t="str">
        <f t="shared" ref="E10:AP10" si="0">IF($B$9="",IF($B$10="","",INDEX(AB50:AB800,MATCH($B$10,$B$50:$B$800,0))),INDEX(AB50:AB800,MATCH($B$9,$A$50:$A$800,0)))</f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2" t="str">
        <f t="shared" si="0"/>
        <v/>
      </c>
      <c r="M10" s="12" t="str">
        <f t="shared" si="0"/>
        <v/>
      </c>
      <c r="N10" s="12" t="str">
        <f t="shared" si="0"/>
        <v/>
      </c>
      <c r="O10" s="12" t="str">
        <f t="shared" si="0"/>
        <v/>
      </c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 t="str">
        <f t="shared" si="0"/>
        <v/>
      </c>
      <c r="T10" s="12" t="str">
        <f t="shared" si="0"/>
        <v/>
      </c>
      <c r="U10" s="12" t="str">
        <f t="shared" si="0"/>
        <v/>
      </c>
      <c r="V10" s="12" t="str">
        <f t="shared" si="0"/>
        <v/>
      </c>
      <c r="W10" s="12" t="str">
        <f t="shared" si="0"/>
        <v/>
      </c>
      <c r="X10" s="12" t="str">
        <f t="shared" si="0"/>
        <v/>
      </c>
      <c r="Y10" s="12" t="str">
        <f t="shared" si="0"/>
        <v/>
      </c>
      <c r="Z10" s="12" t="str">
        <f t="shared" si="0"/>
        <v/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x14ac:dyDescent="0.25">
      <c r="A11" s="4" t="s">
        <v>2</v>
      </c>
      <c r="B11" s="3" t="str">
        <f>IF(B9="",IF(B10="","",INDEX(C50:C800,MATCH(B10,B50:B800,0))),INDEX(C50:C800,MATCH(B9,A50:A800,0)))</f>
        <v/>
      </c>
      <c r="D11" t="str">
        <f>IF($B$9="",IF($B$10="","",INDEX(D50:D800,MATCH($B$10,$B$50:$B$800,0))),INDEX(D50:D800,MATCH($B$9,$A$50:$A$800,0)))</f>
        <v/>
      </c>
      <c r="E11" t="str">
        <f t="shared" ref="E11:AH11" si="1">IF($B$9="",IF($B$10="","",INDEX(E50:E800,MATCH($B$10,$B$50:$B$800,0))),INDEX(E50:E800,MATCH($B$9,$A$50:$A$800,0)))</f>
        <v/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</row>
    <row r="14" spans="1:50" x14ac:dyDescent="0.25">
      <c r="A14" t="str">
        <f>IF(ISERROR(B11),"",IF(B9&lt;&gt;"","",IF(B10="","","Vaša šifra je:")))</f>
        <v/>
      </c>
      <c r="B14" t="str">
        <f>RIGHT(IF($B$10="","",INDEX(A50:A800,MATCH($B$10,$B$50:$B$800,0))),9)</f>
        <v/>
      </c>
    </row>
    <row r="17" spans="2:7" ht="14.4" x14ac:dyDescent="0.3">
      <c r="B17" s="8" t="str">
        <f>IF(ISERROR(B11),"",IF(B11="","","Bodovi"))</f>
        <v/>
      </c>
      <c r="C17" s="9" t="str">
        <f>IF(ISERROR(B11),"",IF(B11="","","0 - 14"))</f>
        <v/>
      </c>
      <c r="D17" s="9" t="str">
        <f>IF(ISERROR(B11),"",IF(B11="","","15 - 26"))</f>
        <v/>
      </c>
      <c r="E17" s="9" t="str">
        <f>IF(ISERROR(B11),"",IF(B11="","","27 - 38"))</f>
        <v/>
      </c>
      <c r="F17" s="9" t="str">
        <f>IF(ISERROR(B11),"",IF(B11="","","39 - 45"))</f>
        <v/>
      </c>
      <c r="G17" s="9" t="str">
        <f>IF(ISERROR(B11),"",IF(B11="","","46 - 53"))</f>
        <v/>
      </c>
    </row>
    <row r="18" spans="2:7" ht="14.4" x14ac:dyDescent="0.3">
      <c r="B18" s="8" t="str">
        <f>IF(ISERROR(B11),"",IF(B11="","","Ocjene"))</f>
        <v/>
      </c>
      <c r="C18" s="9" t="str">
        <f>IF(ISERROR(B11),"",IF(B11="","","1"))</f>
        <v/>
      </c>
      <c r="D18" s="9" t="str">
        <f>IF(ISERROR(B11),"",IF(B11="","","2"))</f>
        <v/>
      </c>
      <c r="E18" s="9" t="str">
        <f>IF(ISERROR(B11),"",IF(B11="","","3"))</f>
        <v/>
      </c>
      <c r="F18" s="9" t="str">
        <f>IF(ISERROR(B11),"",IF(B11="","","4"))</f>
        <v/>
      </c>
      <c r="G18" s="9" t="str">
        <f>IF(ISERROR(B11),"",IF(B11="","","5"))</f>
        <v/>
      </c>
    </row>
    <row r="47" ht="15" customHeight="1" x14ac:dyDescent="0.25"/>
    <row r="49" spans="1:49" x14ac:dyDescent="0.25">
      <c r="A49" s="10"/>
      <c r="B49" s="11"/>
    </row>
    <row r="50" spans="1:49" hidden="1" x14ac:dyDescent="0.25">
      <c r="A50">
        <v>361100104</v>
      </c>
      <c r="B50" s="11" t="s">
        <v>92</v>
      </c>
      <c r="C50">
        <v>17</v>
      </c>
      <c r="D50">
        <v>2</v>
      </c>
      <c r="E50">
        <v>2</v>
      </c>
      <c r="F50">
        <v>2</v>
      </c>
      <c r="G50">
        <v>2</v>
      </c>
      <c r="H50">
        <v>0</v>
      </c>
      <c r="I50">
        <v>0</v>
      </c>
      <c r="J50">
        <v>2</v>
      </c>
      <c r="K50">
        <v>2</v>
      </c>
      <c r="L50">
        <v>0</v>
      </c>
      <c r="M50">
        <v>1</v>
      </c>
      <c r="N50">
        <v>0</v>
      </c>
      <c r="O50">
        <v>1</v>
      </c>
      <c r="P50">
        <v>0</v>
      </c>
      <c r="Q50">
        <v>0</v>
      </c>
      <c r="R50">
        <v>3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1</v>
      </c>
      <c r="AB50">
        <v>2</v>
      </c>
      <c r="AC50">
        <v>3</v>
      </c>
      <c r="AD50">
        <v>4</v>
      </c>
      <c r="AE50">
        <v>5</v>
      </c>
      <c r="AF50">
        <v>6</v>
      </c>
      <c r="AG50">
        <v>7</v>
      </c>
      <c r="AH50">
        <v>8</v>
      </c>
      <c r="AI50" t="s">
        <v>96</v>
      </c>
      <c r="AJ50" t="s">
        <v>97</v>
      </c>
      <c r="AK50">
        <v>10</v>
      </c>
      <c r="AL50">
        <v>11</v>
      </c>
      <c r="AM50">
        <v>12</v>
      </c>
      <c r="AN50">
        <v>13</v>
      </c>
      <c r="AO50">
        <v>14</v>
      </c>
      <c r="AP50">
        <v>15</v>
      </c>
      <c r="AQ50">
        <v>16</v>
      </c>
      <c r="AR50">
        <v>17</v>
      </c>
      <c r="AS50">
        <v>18</v>
      </c>
      <c r="AT50">
        <v>19</v>
      </c>
      <c r="AU50" t="s">
        <v>98</v>
      </c>
      <c r="AV50" t="s">
        <v>99</v>
      </c>
      <c r="AW50" t="s">
        <v>100</v>
      </c>
    </row>
    <row r="51" spans="1:49" hidden="1" x14ac:dyDescent="0.25">
      <c r="A51">
        <v>361101353</v>
      </c>
      <c r="B51" s="11" t="s">
        <v>73</v>
      </c>
      <c r="C51">
        <v>27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  <c r="J51">
        <v>0</v>
      </c>
      <c r="K51">
        <v>2</v>
      </c>
      <c r="L51">
        <v>1</v>
      </c>
      <c r="M51">
        <v>1</v>
      </c>
      <c r="N51">
        <v>2</v>
      </c>
      <c r="O51">
        <v>2</v>
      </c>
      <c r="P51">
        <v>0</v>
      </c>
      <c r="Q51">
        <v>0</v>
      </c>
      <c r="R51">
        <v>3</v>
      </c>
      <c r="S51">
        <v>2</v>
      </c>
      <c r="T51">
        <v>0</v>
      </c>
      <c r="U51">
        <v>0</v>
      </c>
      <c r="V51">
        <v>2</v>
      </c>
      <c r="W51">
        <v>0</v>
      </c>
      <c r="X51">
        <v>0</v>
      </c>
      <c r="Y51">
        <v>0</v>
      </c>
      <c r="Z51">
        <v>0</v>
      </c>
      <c r="AA51">
        <v>1</v>
      </c>
      <c r="AB51">
        <v>2</v>
      </c>
      <c r="AC51">
        <v>3</v>
      </c>
      <c r="AD51">
        <v>4</v>
      </c>
      <c r="AE51">
        <v>5</v>
      </c>
      <c r="AF51">
        <v>6</v>
      </c>
      <c r="AG51">
        <v>7</v>
      </c>
      <c r="AH51">
        <v>8</v>
      </c>
      <c r="AI51" t="s">
        <v>96</v>
      </c>
      <c r="AJ51" t="s">
        <v>97</v>
      </c>
      <c r="AK51">
        <v>10</v>
      </c>
      <c r="AL51">
        <v>11</v>
      </c>
      <c r="AM51">
        <v>12</v>
      </c>
      <c r="AN51">
        <v>13</v>
      </c>
      <c r="AO51">
        <v>14</v>
      </c>
      <c r="AP51">
        <v>15</v>
      </c>
      <c r="AQ51">
        <v>16</v>
      </c>
      <c r="AR51">
        <v>17</v>
      </c>
      <c r="AS51">
        <v>18</v>
      </c>
      <c r="AT51">
        <v>19</v>
      </c>
      <c r="AU51" t="s">
        <v>98</v>
      </c>
      <c r="AV51" t="s">
        <v>99</v>
      </c>
      <c r="AW51" t="s">
        <v>100</v>
      </c>
    </row>
    <row r="52" spans="1:49" hidden="1" x14ac:dyDescent="0.25">
      <c r="A52">
        <v>361103027</v>
      </c>
      <c r="B52" s="11" t="s">
        <v>48</v>
      </c>
      <c r="C52">
        <v>15</v>
      </c>
      <c r="D52">
        <v>0</v>
      </c>
      <c r="E52">
        <v>2</v>
      </c>
      <c r="F52">
        <v>2</v>
      </c>
      <c r="G52">
        <v>0</v>
      </c>
      <c r="H52">
        <v>2</v>
      </c>
      <c r="I52">
        <v>2</v>
      </c>
      <c r="J52">
        <v>2</v>
      </c>
      <c r="K52">
        <v>2</v>
      </c>
      <c r="L52">
        <v>0</v>
      </c>
      <c r="M52">
        <v>0</v>
      </c>
      <c r="N52">
        <v>1</v>
      </c>
      <c r="O52">
        <v>1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1</v>
      </c>
      <c r="AB52">
        <v>2</v>
      </c>
      <c r="AC52">
        <v>3</v>
      </c>
      <c r="AD52">
        <v>4</v>
      </c>
      <c r="AE52">
        <v>5</v>
      </c>
      <c r="AF52">
        <v>6</v>
      </c>
      <c r="AG52">
        <v>7</v>
      </c>
      <c r="AH52">
        <v>8</v>
      </c>
      <c r="AI52" t="s">
        <v>96</v>
      </c>
      <c r="AJ52" t="s">
        <v>97</v>
      </c>
      <c r="AK52">
        <v>10</v>
      </c>
      <c r="AL52">
        <v>11</v>
      </c>
      <c r="AM52">
        <v>12</v>
      </c>
      <c r="AN52">
        <v>13</v>
      </c>
      <c r="AO52">
        <v>14</v>
      </c>
      <c r="AP52">
        <v>15</v>
      </c>
      <c r="AQ52">
        <v>16</v>
      </c>
      <c r="AR52">
        <v>17</v>
      </c>
      <c r="AS52">
        <v>18</v>
      </c>
      <c r="AT52">
        <v>19</v>
      </c>
      <c r="AU52" t="s">
        <v>98</v>
      </c>
      <c r="AV52" t="s">
        <v>99</v>
      </c>
      <c r="AW52" t="s">
        <v>100</v>
      </c>
    </row>
    <row r="53" spans="1:49" hidden="1" x14ac:dyDescent="0.25">
      <c r="A53">
        <v>361103379</v>
      </c>
      <c r="B53" s="11" t="s">
        <v>29</v>
      </c>
      <c r="C53">
        <v>8</v>
      </c>
      <c r="D53">
        <v>2</v>
      </c>
      <c r="E53">
        <v>2</v>
      </c>
      <c r="F53">
        <v>2</v>
      </c>
      <c r="G53">
        <v>0</v>
      </c>
      <c r="H53">
        <v>0</v>
      </c>
      <c r="I53">
        <v>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1</v>
      </c>
      <c r="AB53">
        <v>2</v>
      </c>
      <c r="AC53">
        <v>3</v>
      </c>
      <c r="AD53">
        <v>4</v>
      </c>
      <c r="AE53">
        <v>5</v>
      </c>
      <c r="AF53">
        <v>6</v>
      </c>
      <c r="AG53">
        <v>7</v>
      </c>
      <c r="AH53">
        <v>8</v>
      </c>
      <c r="AI53" t="s">
        <v>96</v>
      </c>
      <c r="AJ53" t="s">
        <v>97</v>
      </c>
      <c r="AK53">
        <v>10</v>
      </c>
      <c r="AL53">
        <v>11</v>
      </c>
      <c r="AM53">
        <v>12</v>
      </c>
      <c r="AN53">
        <v>13</v>
      </c>
      <c r="AO53">
        <v>14</v>
      </c>
      <c r="AP53">
        <v>15</v>
      </c>
      <c r="AQ53">
        <v>16</v>
      </c>
      <c r="AR53">
        <v>17</v>
      </c>
      <c r="AS53">
        <v>18</v>
      </c>
      <c r="AT53">
        <v>19</v>
      </c>
      <c r="AU53" t="s">
        <v>98</v>
      </c>
      <c r="AV53" t="s">
        <v>99</v>
      </c>
      <c r="AW53" t="s">
        <v>100</v>
      </c>
    </row>
    <row r="54" spans="1:49" hidden="1" x14ac:dyDescent="0.25">
      <c r="A54">
        <v>361104234</v>
      </c>
      <c r="B54" s="11" t="s">
        <v>23</v>
      </c>
      <c r="C54">
        <v>27</v>
      </c>
      <c r="D54">
        <v>0</v>
      </c>
      <c r="E54">
        <v>2</v>
      </c>
      <c r="F54">
        <v>2</v>
      </c>
      <c r="G54">
        <v>2</v>
      </c>
      <c r="H54">
        <v>2</v>
      </c>
      <c r="I54">
        <v>2</v>
      </c>
      <c r="J54">
        <v>2</v>
      </c>
      <c r="K54">
        <v>2</v>
      </c>
      <c r="L54">
        <v>1</v>
      </c>
      <c r="M54">
        <v>1</v>
      </c>
      <c r="N54">
        <v>0</v>
      </c>
      <c r="O54">
        <v>2</v>
      </c>
      <c r="P54">
        <v>1</v>
      </c>
      <c r="Q54">
        <v>0</v>
      </c>
      <c r="R54">
        <v>3</v>
      </c>
      <c r="S54">
        <v>2</v>
      </c>
      <c r="T54">
        <v>0</v>
      </c>
      <c r="U54">
        <v>0</v>
      </c>
      <c r="V54">
        <v>0</v>
      </c>
      <c r="W54">
        <v>0</v>
      </c>
      <c r="X54">
        <v>1</v>
      </c>
      <c r="Y54">
        <v>1</v>
      </c>
      <c r="Z54">
        <v>1</v>
      </c>
      <c r="AA54">
        <v>1</v>
      </c>
      <c r="AB54">
        <v>2</v>
      </c>
      <c r="AC54">
        <v>3</v>
      </c>
      <c r="AD54">
        <v>4</v>
      </c>
      <c r="AE54">
        <v>5</v>
      </c>
      <c r="AF54">
        <v>6</v>
      </c>
      <c r="AG54">
        <v>7</v>
      </c>
      <c r="AH54">
        <v>8</v>
      </c>
      <c r="AI54" t="s">
        <v>96</v>
      </c>
      <c r="AJ54" t="s">
        <v>97</v>
      </c>
      <c r="AK54">
        <v>10</v>
      </c>
      <c r="AL54">
        <v>11</v>
      </c>
      <c r="AM54">
        <v>12</v>
      </c>
      <c r="AN54">
        <v>13</v>
      </c>
      <c r="AO54">
        <v>14</v>
      </c>
      <c r="AP54">
        <v>15</v>
      </c>
      <c r="AQ54">
        <v>16</v>
      </c>
      <c r="AR54">
        <v>17</v>
      </c>
      <c r="AS54">
        <v>18</v>
      </c>
      <c r="AT54">
        <v>19</v>
      </c>
      <c r="AU54" t="s">
        <v>98</v>
      </c>
      <c r="AV54" t="s">
        <v>99</v>
      </c>
      <c r="AW54" t="s">
        <v>100</v>
      </c>
    </row>
    <row r="55" spans="1:49" hidden="1" x14ac:dyDescent="0.25">
      <c r="A55">
        <v>361104257</v>
      </c>
      <c r="B55" s="11" t="s">
        <v>36</v>
      </c>
      <c r="C55">
        <v>27</v>
      </c>
      <c r="D55">
        <v>0</v>
      </c>
      <c r="E55">
        <v>2</v>
      </c>
      <c r="F55">
        <v>2</v>
      </c>
      <c r="G55">
        <v>2</v>
      </c>
      <c r="H55">
        <v>2</v>
      </c>
      <c r="I55">
        <v>2</v>
      </c>
      <c r="J55">
        <v>2</v>
      </c>
      <c r="K55">
        <v>2</v>
      </c>
      <c r="L55">
        <v>1</v>
      </c>
      <c r="M55">
        <v>1</v>
      </c>
      <c r="N55">
        <v>0</v>
      </c>
      <c r="O55">
        <v>1</v>
      </c>
      <c r="P55">
        <v>4</v>
      </c>
      <c r="Q55">
        <v>4</v>
      </c>
      <c r="R55">
        <v>0</v>
      </c>
      <c r="S55">
        <v>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1</v>
      </c>
      <c r="AB55">
        <v>2</v>
      </c>
      <c r="AC55">
        <v>3</v>
      </c>
      <c r="AD55">
        <v>4</v>
      </c>
      <c r="AE55">
        <v>5</v>
      </c>
      <c r="AF55">
        <v>6</v>
      </c>
      <c r="AG55">
        <v>7</v>
      </c>
      <c r="AH55">
        <v>8</v>
      </c>
      <c r="AI55" t="s">
        <v>96</v>
      </c>
      <c r="AJ55" t="s">
        <v>97</v>
      </c>
      <c r="AK55">
        <v>10</v>
      </c>
      <c r="AL55">
        <v>11</v>
      </c>
      <c r="AM55">
        <v>12</v>
      </c>
      <c r="AN55">
        <v>13</v>
      </c>
      <c r="AO55">
        <v>14</v>
      </c>
      <c r="AP55">
        <v>15</v>
      </c>
      <c r="AQ55">
        <v>16</v>
      </c>
      <c r="AR55">
        <v>17</v>
      </c>
      <c r="AS55">
        <v>18</v>
      </c>
      <c r="AT55">
        <v>19</v>
      </c>
      <c r="AU55" t="s">
        <v>98</v>
      </c>
      <c r="AV55" t="s">
        <v>99</v>
      </c>
      <c r="AW55" t="s">
        <v>100</v>
      </c>
    </row>
    <row r="56" spans="1:49" hidden="1" x14ac:dyDescent="0.25">
      <c r="A56">
        <v>361106904</v>
      </c>
      <c r="B56" s="11" t="s">
        <v>52</v>
      </c>
      <c r="C56">
        <v>16</v>
      </c>
      <c r="D56">
        <v>2</v>
      </c>
      <c r="E56">
        <v>2</v>
      </c>
      <c r="F56">
        <v>2</v>
      </c>
      <c r="G56">
        <v>0</v>
      </c>
      <c r="H56">
        <v>2</v>
      </c>
      <c r="I56">
        <v>2</v>
      </c>
      <c r="J56">
        <v>0</v>
      </c>
      <c r="K56">
        <v>2</v>
      </c>
      <c r="L56">
        <v>1</v>
      </c>
      <c r="M56">
        <v>1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1</v>
      </c>
      <c r="AB56">
        <v>2</v>
      </c>
      <c r="AC56">
        <v>3</v>
      </c>
      <c r="AD56">
        <v>4</v>
      </c>
      <c r="AE56">
        <v>5</v>
      </c>
      <c r="AF56">
        <v>6</v>
      </c>
      <c r="AG56">
        <v>7</v>
      </c>
      <c r="AH56">
        <v>8</v>
      </c>
      <c r="AI56" t="s">
        <v>96</v>
      </c>
      <c r="AJ56" t="s">
        <v>97</v>
      </c>
      <c r="AK56">
        <v>10</v>
      </c>
      <c r="AL56">
        <v>11</v>
      </c>
      <c r="AM56">
        <v>12</v>
      </c>
      <c r="AN56">
        <v>13</v>
      </c>
      <c r="AO56">
        <v>14</v>
      </c>
      <c r="AP56">
        <v>15</v>
      </c>
      <c r="AQ56">
        <v>16</v>
      </c>
      <c r="AR56">
        <v>17</v>
      </c>
      <c r="AS56">
        <v>18</v>
      </c>
      <c r="AT56">
        <v>19</v>
      </c>
      <c r="AU56" t="s">
        <v>98</v>
      </c>
      <c r="AV56" t="s">
        <v>99</v>
      </c>
      <c r="AW56" t="s">
        <v>100</v>
      </c>
    </row>
    <row r="57" spans="1:49" hidden="1" x14ac:dyDescent="0.25">
      <c r="A57">
        <v>361108060</v>
      </c>
      <c r="B57" s="11" t="s">
        <v>86</v>
      </c>
      <c r="C57">
        <v>16</v>
      </c>
      <c r="D57">
        <v>2</v>
      </c>
      <c r="E57">
        <v>2</v>
      </c>
      <c r="F57">
        <v>2</v>
      </c>
      <c r="G57">
        <v>0</v>
      </c>
      <c r="H57">
        <v>0</v>
      </c>
      <c r="I57">
        <v>2</v>
      </c>
      <c r="J57">
        <v>2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3</v>
      </c>
      <c r="S57">
        <v>2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</v>
      </c>
      <c r="AB57">
        <v>2</v>
      </c>
      <c r="AC57">
        <v>3</v>
      </c>
      <c r="AD57">
        <v>4</v>
      </c>
      <c r="AE57">
        <v>5</v>
      </c>
      <c r="AF57">
        <v>6</v>
      </c>
      <c r="AG57">
        <v>7</v>
      </c>
      <c r="AH57">
        <v>8</v>
      </c>
      <c r="AI57" t="s">
        <v>96</v>
      </c>
      <c r="AJ57" t="s">
        <v>97</v>
      </c>
      <c r="AK57">
        <v>10</v>
      </c>
      <c r="AL57">
        <v>11</v>
      </c>
      <c r="AM57">
        <v>12</v>
      </c>
      <c r="AN57">
        <v>13</v>
      </c>
      <c r="AO57">
        <v>14</v>
      </c>
      <c r="AP57">
        <v>15</v>
      </c>
      <c r="AQ57">
        <v>16</v>
      </c>
      <c r="AR57">
        <v>17</v>
      </c>
      <c r="AS57">
        <v>18</v>
      </c>
      <c r="AT57">
        <v>19</v>
      </c>
      <c r="AU57" t="s">
        <v>98</v>
      </c>
      <c r="AV57" t="s">
        <v>99</v>
      </c>
      <c r="AW57" t="s">
        <v>100</v>
      </c>
    </row>
    <row r="58" spans="1:49" hidden="1" x14ac:dyDescent="0.25">
      <c r="A58">
        <v>361109123</v>
      </c>
      <c r="B58" s="11" t="s">
        <v>66</v>
      </c>
      <c r="C58">
        <v>17</v>
      </c>
      <c r="D58">
        <v>2</v>
      </c>
      <c r="E58">
        <v>0</v>
      </c>
      <c r="F58">
        <v>2</v>
      </c>
      <c r="G58">
        <v>2</v>
      </c>
      <c r="H58">
        <v>0</v>
      </c>
      <c r="I58">
        <v>2</v>
      </c>
      <c r="J58">
        <v>0</v>
      </c>
      <c r="K58">
        <v>2</v>
      </c>
      <c r="L58">
        <v>0</v>
      </c>
      <c r="M58">
        <v>1</v>
      </c>
      <c r="N58">
        <v>0</v>
      </c>
      <c r="O58">
        <v>2</v>
      </c>
      <c r="P58">
        <v>1</v>
      </c>
      <c r="Q58">
        <v>0</v>
      </c>
      <c r="R58">
        <v>3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  <c r="AB58">
        <v>2</v>
      </c>
      <c r="AC58">
        <v>3</v>
      </c>
      <c r="AD58">
        <v>4</v>
      </c>
      <c r="AE58">
        <v>5</v>
      </c>
      <c r="AF58">
        <v>6</v>
      </c>
      <c r="AG58">
        <v>7</v>
      </c>
      <c r="AH58">
        <v>8</v>
      </c>
      <c r="AI58" t="s">
        <v>96</v>
      </c>
      <c r="AJ58" t="s">
        <v>97</v>
      </c>
      <c r="AK58">
        <v>10</v>
      </c>
      <c r="AL58">
        <v>11</v>
      </c>
      <c r="AM58">
        <v>12</v>
      </c>
      <c r="AN58">
        <v>13</v>
      </c>
      <c r="AO58">
        <v>14</v>
      </c>
      <c r="AP58">
        <v>15</v>
      </c>
      <c r="AQ58">
        <v>16</v>
      </c>
      <c r="AR58">
        <v>17</v>
      </c>
      <c r="AS58">
        <v>18</v>
      </c>
      <c r="AT58">
        <v>19</v>
      </c>
      <c r="AU58" t="s">
        <v>98</v>
      </c>
      <c r="AV58" t="s">
        <v>99</v>
      </c>
      <c r="AW58" t="s">
        <v>100</v>
      </c>
    </row>
    <row r="59" spans="1:49" hidden="1" x14ac:dyDescent="0.25">
      <c r="A59">
        <v>361109382</v>
      </c>
      <c r="B59" s="11" t="s">
        <v>46</v>
      </c>
      <c r="C59">
        <v>13</v>
      </c>
      <c r="D59">
        <v>2</v>
      </c>
      <c r="E59">
        <v>2</v>
      </c>
      <c r="F59">
        <v>2</v>
      </c>
      <c r="G59">
        <v>2</v>
      </c>
      <c r="H59">
        <v>0</v>
      </c>
      <c r="I59">
        <v>0</v>
      </c>
      <c r="J59">
        <v>2</v>
      </c>
      <c r="K59">
        <v>2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1</v>
      </c>
      <c r="AB59">
        <v>2</v>
      </c>
      <c r="AC59">
        <v>3</v>
      </c>
      <c r="AD59">
        <v>4</v>
      </c>
      <c r="AE59">
        <v>5</v>
      </c>
      <c r="AF59">
        <v>6</v>
      </c>
      <c r="AG59">
        <v>7</v>
      </c>
      <c r="AH59">
        <v>8</v>
      </c>
      <c r="AI59" t="s">
        <v>96</v>
      </c>
      <c r="AJ59" t="s">
        <v>97</v>
      </c>
      <c r="AK59">
        <v>10</v>
      </c>
      <c r="AL59">
        <v>11</v>
      </c>
      <c r="AM59">
        <v>12</v>
      </c>
      <c r="AN59">
        <v>13</v>
      </c>
      <c r="AO59">
        <v>14</v>
      </c>
      <c r="AP59">
        <v>15</v>
      </c>
      <c r="AQ59">
        <v>16</v>
      </c>
      <c r="AR59">
        <v>17</v>
      </c>
      <c r="AS59">
        <v>18</v>
      </c>
      <c r="AT59">
        <v>19</v>
      </c>
      <c r="AU59" t="s">
        <v>98</v>
      </c>
      <c r="AV59" t="s">
        <v>99</v>
      </c>
      <c r="AW59" t="s">
        <v>100</v>
      </c>
    </row>
    <row r="60" spans="1:49" hidden="1" x14ac:dyDescent="0.25">
      <c r="A60">
        <v>361112396</v>
      </c>
      <c r="B60" s="11" t="s">
        <v>91</v>
      </c>
      <c r="C60">
        <v>16</v>
      </c>
      <c r="D60">
        <v>0</v>
      </c>
      <c r="E60">
        <v>2</v>
      </c>
      <c r="F60">
        <v>2</v>
      </c>
      <c r="G60">
        <v>2</v>
      </c>
      <c r="H60">
        <v>2</v>
      </c>
      <c r="I60">
        <v>2</v>
      </c>
      <c r="J60">
        <v>2</v>
      </c>
      <c r="K60">
        <v>2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</v>
      </c>
      <c r="V60">
        <v>0</v>
      </c>
      <c r="W60">
        <v>0</v>
      </c>
      <c r="X60">
        <v>0</v>
      </c>
      <c r="Y60">
        <v>0</v>
      </c>
      <c r="Z60">
        <v>0</v>
      </c>
      <c r="AA60">
        <v>1</v>
      </c>
      <c r="AB60">
        <v>2</v>
      </c>
      <c r="AC60">
        <v>3</v>
      </c>
      <c r="AD60">
        <v>4</v>
      </c>
      <c r="AE60">
        <v>5</v>
      </c>
      <c r="AF60">
        <v>6</v>
      </c>
      <c r="AG60">
        <v>7</v>
      </c>
      <c r="AH60">
        <v>8</v>
      </c>
      <c r="AI60" t="s">
        <v>96</v>
      </c>
      <c r="AJ60" t="s">
        <v>97</v>
      </c>
      <c r="AK60">
        <v>10</v>
      </c>
      <c r="AL60">
        <v>11</v>
      </c>
      <c r="AM60">
        <v>12</v>
      </c>
      <c r="AN60">
        <v>13</v>
      </c>
      <c r="AO60">
        <v>14</v>
      </c>
      <c r="AP60">
        <v>15</v>
      </c>
      <c r="AQ60">
        <v>16</v>
      </c>
      <c r="AR60">
        <v>17</v>
      </c>
      <c r="AS60">
        <v>18</v>
      </c>
      <c r="AT60">
        <v>19</v>
      </c>
      <c r="AU60" t="s">
        <v>98</v>
      </c>
      <c r="AV60" t="s">
        <v>99</v>
      </c>
      <c r="AW60" t="s">
        <v>100</v>
      </c>
    </row>
    <row r="61" spans="1:49" hidden="1" x14ac:dyDescent="0.25">
      <c r="A61">
        <v>361116410</v>
      </c>
      <c r="B61" s="11" t="s">
        <v>67</v>
      </c>
      <c r="C61">
        <v>15</v>
      </c>
      <c r="D61">
        <v>0</v>
      </c>
      <c r="E61">
        <v>2</v>
      </c>
      <c r="F61">
        <v>2</v>
      </c>
      <c r="G61">
        <v>0</v>
      </c>
      <c r="H61">
        <v>2</v>
      </c>
      <c r="I61">
        <v>2</v>
      </c>
      <c r="J61">
        <v>2</v>
      </c>
      <c r="K61">
        <v>2</v>
      </c>
      <c r="L61">
        <v>0</v>
      </c>
      <c r="M61">
        <v>0</v>
      </c>
      <c r="N61">
        <v>0</v>
      </c>
      <c r="O61">
        <v>2</v>
      </c>
      <c r="P61">
        <v>0</v>
      </c>
      <c r="Q61">
        <v>0</v>
      </c>
      <c r="R61">
        <v>1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1</v>
      </c>
      <c r="AB61">
        <v>2</v>
      </c>
      <c r="AC61">
        <v>3</v>
      </c>
      <c r="AD61">
        <v>4</v>
      </c>
      <c r="AE61">
        <v>5</v>
      </c>
      <c r="AF61">
        <v>6</v>
      </c>
      <c r="AG61">
        <v>7</v>
      </c>
      <c r="AH61">
        <v>8</v>
      </c>
      <c r="AI61" t="s">
        <v>96</v>
      </c>
      <c r="AJ61" t="s">
        <v>97</v>
      </c>
      <c r="AK61">
        <v>10</v>
      </c>
      <c r="AL61">
        <v>11</v>
      </c>
      <c r="AM61">
        <v>12</v>
      </c>
      <c r="AN61">
        <v>13</v>
      </c>
      <c r="AO61">
        <v>14</v>
      </c>
      <c r="AP61">
        <v>15</v>
      </c>
      <c r="AQ61">
        <v>16</v>
      </c>
      <c r="AR61">
        <v>17</v>
      </c>
      <c r="AS61">
        <v>18</v>
      </c>
      <c r="AT61">
        <v>19</v>
      </c>
      <c r="AU61" t="s">
        <v>98</v>
      </c>
      <c r="AV61" t="s">
        <v>99</v>
      </c>
      <c r="AW61" t="s">
        <v>100</v>
      </c>
    </row>
    <row r="62" spans="1:49" hidden="1" x14ac:dyDescent="0.25">
      <c r="A62">
        <v>361117695</v>
      </c>
      <c r="B62" s="11" t="s">
        <v>71</v>
      </c>
      <c r="C62">
        <v>9</v>
      </c>
      <c r="D62">
        <v>2</v>
      </c>
      <c r="E62">
        <v>2</v>
      </c>
      <c r="F62">
        <v>2</v>
      </c>
      <c r="G62">
        <v>0</v>
      </c>
      <c r="H62">
        <v>0</v>
      </c>
      <c r="I62">
        <v>0</v>
      </c>
      <c r="J62">
        <v>2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1</v>
      </c>
      <c r="AB62">
        <v>2</v>
      </c>
      <c r="AC62">
        <v>3</v>
      </c>
      <c r="AD62">
        <v>4</v>
      </c>
      <c r="AE62">
        <v>5</v>
      </c>
      <c r="AF62">
        <v>6</v>
      </c>
      <c r="AG62">
        <v>7</v>
      </c>
      <c r="AH62">
        <v>8</v>
      </c>
      <c r="AI62" t="s">
        <v>96</v>
      </c>
      <c r="AJ62" t="s">
        <v>97</v>
      </c>
      <c r="AK62">
        <v>10</v>
      </c>
      <c r="AL62">
        <v>11</v>
      </c>
      <c r="AM62">
        <v>12</v>
      </c>
      <c r="AN62">
        <v>13</v>
      </c>
      <c r="AO62">
        <v>14</v>
      </c>
      <c r="AP62">
        <v>15</v>
      </c>
      <c r="AQ62">
        <v>16</v>
      </c>
      <c r="AR62">
        <v>17</v>
      </c>
      <c r="AS62">
        <v>18</v>
      </c>
      <c r="AT62">
        <v>19</v>
      </c>
      <c r="AU62" t="s">
        <v>98</v>
      </c>
      <c r="AV62" t="s">
        <v>99</v>
      </c>
      <c r="AW62" t="s">
        <v>100</v>
      </c>
    </row>
    <row r="63" spans="1:49" hidden="1" x14ac:dyDescent="0.25">
      <c r="A63">
        <v>361119395</v>
      </c>
      <c r="B63" s="11" t="s">
        <v>10</v>
      </c>
      <c r="C63">
        <v>20</v>
      </c>
      <c r="D63">
        <v>0</v>
      </c>
      <c r="E63">
        <v>2</v>
      </c>
      <c r="F63">
        <v>2</v>
      </c>
      <c r="G63">
        <v>2</v>
      </c>
      <c r="H63">
        <v>2</v>
      </c>
      <c r="I63">
        <v>2</v>
      </c>
      <c r="J63">
        <v>2</v>
      </c>
      <c r="K63">
        <v>2</v>
      </c>
      <c r="L63">
        <v>1</v>
      </c>
      <c r="M63">
        <v>1</v>
      </c>
      <c r="N63">
        <v>0</v>
      </c>
      <c r="O63">
        <v>0</v>
      </c>
      <c r="P63">
        <v>0</v>
      </c>
      <c r="Q63">
        <v>1</v>
      </c>
      <c r="R63">
        <v>0</v>
      </c>
      <c r="S63">
        <v>2</v>
      </c>
      <c r="T63">
        <v>0</v>
      </c>
      <c r="U63">
        <v>0</v>
      </c>
      <c r="V63">
        <v>0</v>
      </c>
      <c r="W63">
        <v>0</v>
      </c>
      <c r="X63">
        <v>1</v>
      </c>
      <c r="Y63">
        <v>0</v>
      </c>
      <c r="Z63">
        <v>0</v>
      </c>
      <c r="AA63">
        <v>1</v>
      </c>
      <c r="AB63">
        <v>2</v>
      </c>
      <c r="AC63">
        <v>3</v>
      </c>
      <c r="AD63">
        <v>4</v>
      </c>
      <c r="AE63">
        <v>5</v>
      </c>
      <c r="AF63">
        <v>6</v>
      </c>
      <c r="AG63">
        <v>7</v>
      </c>
      <c r="AH63">
        <v>8</v>
      </c>
      <c r="AI63" t="s">
        <v>96</v>
      </c>
      <c r="AJ63" t="s">
        <v>97</v>
      </c>
      <c r="AK63">
        <v>10</v>
      </c>
      <c r="AL63">
        <v>11</v>
      </c>
      <c r="AM63">
        <v>12</v>
      </c>
      <c r="AN63">
        <v>13</v>
      </c>
      <c r="AO63">
        <v>14</v>
      </c>
      <c r="AP63">
        <v>15</v>
      </c>
      <c r="AQ63">
        <v>16</v>
      </c>
      <c r="AR63">
        <v>17</v>
      </c>
      <c r="AS63">
        <v>18</v>
      </c>
      <c r="AT63">
        <v>19</v>
      </c>
      <c r="AU63" t="s">
        <v>98</v>
      </c>
      <c r="AV63" t="s">
        <v>99</v>
      </c>
      <c r="AW63" t="s">
        <v>100</v>
      </c>
    </row>
    <row r="64" spans="1:49" hidden="1" x14ac:dyDescent="0.25">
      <c r="A64">
        <v>361122862</v>
      </c>
      <c r="B64" s="11" t="s">
        <v>65</v>
      </c>
      <c r="C64">
        <v>16</v>
      </c>
      <c r="D64">
        <v>2</v>
      </c>
      <c r="E64">
        <v>2</v>
      </c>
      <c r="F64">
        <v>2</v>
      </c>
      <c r="G64">
        <v>2</v>
      </c>
      <c r="H64">
        <v>0</v>
      </c>
      <c r="I64">
        <v>2</v>
      </c>
      <c r="J64">
        <v>2</v>
      </c>
      <c r="K64">
        <v>2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0</v>
      </c>
      <c r="Y64">
        <v>0</v>
      </c>
      <c r="Z64">
        <v>0</v>
      </c>
      <c r="AA64">
        <v>1</v>
      </c>
      <c r="AB64">
        <v>2</v>
      </c>
      <c r="AC64">
        <v>3</v>
      </c>
      <c r="AD64">
        <v>4</v>
      </c>
      <c r="AE64">
        <v>5</v>
      </c>
      <c r="AF64">
        <v>6</v>
      </c>
      <c r="AG64">
        <v>7</v>
      </c>
      <c r="AH64">
        <v>8</v>
      </c>
      <c r="AI64" t="s">
        <v>96</v>
      </c>
      <c r="AJ64" t="s">
        <v>97</v>
      </c>
      <c r="AK64">
        <v>10</v>
      </c>
      <c r="AL64">
        <v>11</v>
      </c>
      <c r="AM64">
        <v>12</v>
      </c>
      <c r="AN64">
        <v>13</v>
      </c>
      <c r="AO64">
        <v>14</v>
      </c>
      <c r="AP64">
        <v>15</v>
      </c>
      <c r="AQ64">
        <v>16</v>
      </c>
      <c r="AR64">
        <v>17</v>
      </c>
      <c r="AS64">
        <v>18</v>
      </c>
      <c r="AT64">
        <v>19</v>
      </c>
      <c r="AU64" t="s">
        <v>98</v>
      </c>
      <c r="AV64" t="s">
        <v>99</v>
      </c>
      <c r="AW64" t="s">
        <v>100</v>
      </c>
    </row>
    <row r="65" spans="1:49" hidden="1" x14ac:dyDescent="0.25">
      <c r="A65">
        <v>361122924</v>
      </c>
      <c r="B65" s="11" t="s">
        <v>38</v>
      </c>
      <c r="C65">
        <v>19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2</v>
      </c>
      <c r="T65">
        <v>0</v>
      </c>
      <c r="U65">
        <v>0</v>
      </c>
      <c r="V65">
        <v>1</v>
      </c>
      <c r="W65">
        <v>0</v>
      </c>
      <c r="X65">
        <v>0</v>
      </c>
      <c r="Y65">
        <v>0</v>
      </c>
      <c r="Z65">
        <v>0</v>
      </c>
      <c r="AA65">
        <v>1</v>
      </c>
      <c r="AB65">
        <v>2</v>
      </c>
      <c r="AC65">
        <v>3</v>
      </c>
      <c r="AD65">
        <v>4</v>
      </c>
      <c r="AE65">
        <v>5</v>
      </c>
      <c r="AF65">
        <v>6</v>
      </c>
      <c r="AG65">
        <v>7</v>
      </c>
      <c r="AH65">
        <v>8</v>
      </c>
      <c r="AI65" t="s">
        <v>96</v>
      </c>
      <c r="AJ65" t="s">
        <v>97</v>
      </c>
      <c r="AK65">
        <v>10</v>
      </c>
      <c r="AL65">
        <v>11</v>
      </c>
      <c r="AM65">
        <v>12</v>
      </c>
      <c r="AN65">
        <v>13</v>
      </c>
      <c r="AO65">
        <v>14</v>
      </c>
      <c r="AP65">
        <v>15</v>
      </c>
      <c r="AQ65">
        <v>16</v>
      </c>
      <c r="AR65">
        <v>17</v>
      </c>
      <c r="AS65">
        <v>18</v>
      </c>
      <c r="AT65">
        <v>19</v>
      </c>
      <c r="AU65" t="s">
        <v>98</v>
      </c>
      <c r="AV65" t="s">
        <v>99</v>
      </c>
      <c r="AW65" t="s">
        <v>100</v>
      </c>
    </row>
    <row r="66" spans="1:49" hidden="1" x14ac:dyDescent="0.25">
      <c r="A66">
        <v>361123257</v>
      </c>
      <c r="B66" s="11" t="s">
        <v>9</v>
      </c>
      <c r="C66">
        <v>16</v>
      </c>
      <c r="D66">
        <v>2</v>
      </c>
      <c r="E66">
        <v>2</v>
      </c>
      <c r="F66">
        <v>2</v>
      </c>
      <c r="G66">
        <v>0</v>
      </c>
      <c r="H66">
        <v>0</v>
      </c>
      <c r="I66">
        <v>2</v>
      </c>
      <c r="J66">
        <v>2</v>
      </c>
      <c r="K66">
        <v>2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1</v>
      </c>
      <c r="S66">
        <v>1</v>
      </c>
      <c r="T66">
        <v>0</v>
      </c>
      <c r="U66">
        <v>0</v>
      </c>
      <c r="V66">
        <v>0</v>
      </c>
      <c r="W66">
        <v>0</v>
      </c>
      <c r="X66">
        <v>1</v>
      </c>
      <c r="Y66">
        <v>0</v>
      </c>
      <c r="Z66">
        <v>0</v>
      </c>
      <c r="AA66">
        <v>1</v>
      </c>
      <c r="AB66">
        <v>2</v>
      </c>
      <c r="AC66">
        <v>3</v>
      </c>
      <c r="AD66">
        <v>4</v>
      </c>
      <c r="AE66">
        <v>5</v>
      </c>
      <c r="AF66">
        <v>6</v>
      </c>
      <c r="AG66">
        <v>7</v>
      </c>
      <c r="AH66">
        <v>8</v>
      </c>
      <c r="AI66" t="s">
        <v>96</v>
      </c>
      <c r="AJ66" t="s">
        <v>97</v>
      </c>
      <c r="AK66">
        <v>10</v>
      </c>
      <c r="AL66">
        <v>11</v>
      </c>
      <c r="AM66">
        <v>12</v>
      </c>
      <c r="AN66">
        <v>13</v>
      </c>
      <c r="AO66">
        <v>14</v>
      </c>
      <c r="AP66">
        <v>15</v>
      </c>
      <c r="AQ66">
        <v>16</v>
      </c>
      <c r="AR66">
        <v>17</v>
      </c>
      <c r="AS66">
        <v>18</v>
      </c>
      <c r="AT66">
        <v>19</v>
      </c>
      <c r="AU66" t="s">
        <v>98</v>
      </c>
      <c r="AV66" t="s">
        <v>99</v>
      </c>
      <c r="AW66" t="s">
        <v>100</v>
      </c>
    </row>
    <row r="67" spans="1:49" hidden="1" x14ac:dyDescent="0.25">
      <c r="A67">
        <v>361123588</v>
      </c>
      <c r="B67" s="11" t="s">
        <v>44</v>
      </c>
      <c r="C67">
        <v>10</v>
      </c>
      <c r="D67">
        <v>0</v>
      </c>
      <c r="E67">
        <v>0</v>
      </c>
      <c r="F67">
        <v>2</v>
      </c>
      <c r="G67">
        <v>2</v>
      </c>
      <c r="H67">
        <v>0</v>
      </c>
      <c r="I67">
        <v>0</v>
      </c>
      <c r="J67">
        <v>0</v>
      </c>
      <c r="K67">
        <v>2</v>
      </c>
      <c r="L67">
        <v>1</v>
      </c>
      <c r="M67">
        <v>1</v>
      </c>
      <c r="N67">
        <v>0</v>
      </c>
      <c r="O67">
        <v>1</v>
      </c>
      <c r="P67">
        <v>0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1</v>
      </c>
      <c r="AB67">
        <v>2</v>
      </c>
      <c r="AC67">
        <v>3</v>
      </c>
      <c r="AD67">
        <v>4</v>
      </c>
      <c r="AE67">
        <v>5</v>
      </c>
      <c r="AF67">
        <v>6</v>
      </c>
      <c r="AG67">
        <v>7</v>
      </c>
      <c r="AH67">
        <v>8</v>
      </c>
      <c r="AI67" t="s">
        <v>96</v>
      </c>
      <c r="AJ67" t="s">
        <v>97</v>
      </c>
      <c r="AK67">
        <v>10</v>
      </c>
      <c r="AL67">
        <v>11</v>
      </c>
      <c r="AM67">
        <v>12</v>
      </c>
      <c r="AN67">
        <v>13</v>
      </c>
      <c r="AO67">
        <v>14</v>
      </c>
      <c r="AP67">
        <v>15</v>
      </c>
      <c r="AQ67">
        <v>16</v>
      </c>
      <c r="AR67">
        <v>17</v>
      </c>
      <c r="AS67">
        <v>18</v>
      </c>
      <c r="AT67">
        <v>19</v>
      </c>
      <c r="AU67" t="s">
        <v>98</v>
      </c>
      <c r="AV67" t="s">
        <v>99</v>
      </c>
      <c r="AW67" t="s">
        <v>100</v>
      </c>
    </row>
    <row r="68" spans="1:49" hidden="1" x14ac:dyDescent="0.25">
      <c r="A68">
        <v>361123782</v>
      </c>
      <c r="B68" s="11" t="s">
        <v>21</v>
      </c>
      <c r="C68">
        <v>17</v>
      </c>
      <c r="D68">
        <v>0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0</v>
      </c>
      <c r="M68">
        <v>1</v>
      </c>
      <c r="N68">
        <v>0</v>
      </c>
      <c r="O68">
        <v>1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1</v>
      </c>
      <c r="Y68">
        <v>0</v>
      </c>
      <c r="Z68">
        <v>0</v>
      </c>
      <c r="AA68">
        <v>1</v>
      </c>
      <c r="AB68">
        <v>2</v>
      </c>
      <c r="AC68">
        <v>3</v>
      </c>
      <c r="AD68">
        <v>4</v>
      </c>
      <c r="AE68">
        <v>5</v>
      </c>
      <c r="AF68">
        <v>6</v>
      </c>
      <c r="AG68">
        <v>7</v>
      </c>
      <c r="AH68">
        <v>8</v>
      </c>
      <c r="AI68" t="s">
        <v>96</v>
      </c>
      <c r="AJ68" t="s">
        <v>97</v>
      </c>
      <c r="AK68">
        <v>10</v>
      </c>
      <c r="AL68">
        <v>11</v>
      </c>
      <c r="AM68">
        <v>12</v>
      </c>
      <c r="AN68">
        <v>13</v>
      </c>
      <c r="AO68">
        <v>14</v>
      </c>
      <c r="AP68">
        <v>15</v>
      </c>
      <c r="AQ68">
        <v>16</v>
      </c>
      <c r="AR68">
        <v>17</v>
      </c>
      <c r="AS68">
        <v>18</v>
      </c>
      <c r="AT68">
        <v>19</v>
      </c>
      <c r="AU68" t="s">
        <v>98</v>
      </c>
      <c r="AV68" t="s">
        <v>99</v>
      </c>
      <c r="AW68" t="s">
        <v>100</v>
      </c>
    </row>
    <row r="69" spans="1:49" hidden="1" x14ac:dyDescent="0.25">
      <c r="A69">
        <v>361124178</v>
      </c>
      <c r="B69" s="11" t="s">
        <v>49</v>
      </c>
      <c r="C69">
        <v>17</v>
      </c>
      <c r="D69">
        <v>0</v>
      </c>
      <c r="E69">
        <v>0</v>
      </c>
      <c r="F69">
        <v>2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3</v>
      </c>
      <c r="O69">
        <v>2</v>
      </c>
      <c r="P69">
        <v>3</v>
      </c>
      <c r="Q69">
        <v>0</v>
      </c>
      <c r="R69">
        <v>3</v>
      </c>
      <c r="S69">
        <v>0</v>
      </c>
      <c r="T69">
        <v>0</v>
      </c>
      <c r="U69">
        <v>3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  <c r="AB69">
        <v>2</v>
      </c>
      <c r="AC69">
        <v>3</v>
      </c>
      <c r="AD69">
        <v>4</v>
      </c>
      <c r="AE69">
        <v>5</v>
      </c>
      <c r="AF69">
        <v>6</v>
      </c>
      <c r="AG69">
        <v>7</v>
      </c>
      <c r="AH69">
        <v>8</v>
      </c>
      <c r="AI69" t="s">
        <v>96</v>
      </c>
      <c r="AJ69" t="s">
        <v>97</v>
      </c>
      <c r="AK69">
        <v>10</v>
      </c>
      <c r="AL69">
        <v>11</v>
      </c>
      <c r="AM69">
        <v>12</v>
      </c>
      <c r="AN69">
        <v>13</v>
      </c>
      <c r="AO69">
        <v>14</v>
      </c>
      <c r="AP69">
        <v>15</v>
      </c>
      <c r="AQ69">
        <v>16</v>
      </c>
      <c r="AR69">
        <v>17</v>
      </c>
      <c r="AS69">
        <v>18</v>
      </c>
      <c r="AT69">
        <v>19</v>
      </c>
      <c r="AU69" t="s">
        <v>98</v>
      </c>
      <c r="AV69" t="s">
        <v>99</v>
      </c>
      <c r="AW69" t="s">
        <v>100</v>
      </c>
    </row>
    <row r="70" spans="1:49" hidden="1" x14ac:dyDescent="0.25">
      <c r="A70">
        <v>361124754</v>
      </c>
      <c r="B70" s="11" t="s">
        <v>79</v>
      </c>
      <c r="C70">
        <v>21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0</v>
      </c>
      <c r="K70">
        <v>2</v>
      </c>
      <c r="L70">
        <v>1</v>
      </c>
      <c r="M70">
        <v>1</v>
      </c>
      <c r="N70">
        <v>1</v>
      </c>
      <c r="O70">
        <v>2</v>
      </c>
      <c r="P70">
        <v>0</v>
      </c>
      <c r="Q70">
        <v>0</v>
      </c>
      <c r="R70">
        <v>0</v>
      </c>
      <c r="S70">
        <v>1</v>
      </c>
      <c r="T70">
        <v>0</v>
      </c>
      <c r="U70">
        <v>0</v>
      </c>
      <c r="V70">
        <v>0</v>
      </c>
      <c r="W70">
        <v>0</v>
      </c>
      <c r="X70">
        <v>1</v>
      </c>
      <c r="Y70">
        <v>0</v>
      </c>
      <c r="Z70">
        <v>0</v>
      </c>
      <c r="AA70">
        <v>1</v>
      </c>
      <c r="AB70">
        <v>2</v>
      </c>
      <c r="AC70">
        <v>3</v>
      </c>
      <c r="AD70">
        <v>4</v>
      </c>
      <c r="AE70">
        <v>5</v>
      </c>
      <c r="AF70">
        <v>6</v>
      </c>
      <c r="AG70">
        <v>7</v>
      </c>
      <c r="AH70">
        <v>8</v>
      </c>
      <c r="AI70" t="s">
        <v>96</v>
      </c>
      <c r="AJ70" t="s">
        <v>97</v>
      </c>
      <c r="AK70">
        <v>10</v>
      </c>
      <c r="AL70">
        <v>11</v>
      </c>
      <c r="AM70">
        <v>12</v>
      </c>
      <c r="AN70">
        <v>13</v>
      </c>
      <c r="AO70">
        <v>14</v>
      </c>
      <c r="AP70">
        <v>15</v>
      </c>
      <c r="AQ70">
        <v>16</v>
      </c>
      <c r="AR70">
        <v>17</v>
      </c>
      <c r="AS70">
        <v>18</v>
      </c>
      <c r="AT70">
        <v>19</v>
      </c>
      <c r="AU70" t="s">
        <v>98</v>
      </c>
      <c r="AV70" t="s">
        <v>99</v>
      </c>
      <c r="AW70" t="s">
        <v>100</v>
      </c>
    </row>
    <row r="71" spans="1:49" hidden="1" x14ac:dyDescent="0.25">
      <c r="A71">
        <v>361125794</v>
      </c>
      <c r="B71" s="11" t="s">
        <v>39</v>
      </c>
      <c r="C71">
        <v>14</v>
      </c>
      <c r="D71">
        <v>2</v>
      </c>
      <c r="E71">
        <v>0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1</v>
      </c>
      <c r="AB71">
        <v>2</v>
      </c>
      <c r="AC71">
        <v>3</v>
      </c>
      <c r="AD71">
        <v>4</v>
      </c>
      <c r="AE71">
        <v>5</v>
      </c>
      <c r="AF71">
        <v>6</v>
      </c>
      <c r="AG71">
        <v>7</v>
      </c>
      <c r="AH71">
        <v>8</v>
      </c>
      <c r="AI71" t="s">
        <v>96</v>
      </c>
      <c r="AJ71" t="s">
        <v>97</v>
      </c>
      <c r="AK71">
        <v>10</v>
      </c>
      <c r="AL71">
        <v>11</v>
      </c>
      <c r="AM71">
        <v>12</v>
      </c>
      <c r="AN71">
        <v>13</v>
      </c>
      <c r="AO71">
        <v>14</v>
      </c>
      <c r="AP71">
        <v>15</v>
      </c>
      <c r="AQ71">
        <v>16</v>
      </c>
      <c r="AR71">
        <v>17</v>
      </c>
      <c r="AS71">
        <v>18</v>
      </c>
      <c r="AT71">
        <v>19</v>
      </c>
      <c r="AU71" t="s">
        <v>98</v>
      </c>
      <c r="AV71" t="s">
        <v>99</v>
      </c>
      <c r="AW71" t="s">
        <v>100</v>
      </c>
    </row>
    <row r="72" spans="1:49" hidden="1" x14ac:dyDescent="0.25">
      <c r="A72">
        <v>361127191</v>
      </c>
      <c r="B72" s="11" t="s">
        <v>90</v>
      </c>
      <c r="C72">
        <v>10</v>
      </c>
      <c r="D72">
        <v>2</v>
      </c>
      <c r="E72">
        <v>2</v>
      </c>
      <c r="F72">
        <v>2</v>
      </c>
      <c r="G72">
        <v>2</v>
      </c>
      <c r="H72">
        <v>0</v>
      </c>
      <c r="I72">
        <v>0</v>
      </c>
      <c r="J72">
        <v>2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1</v>
      </c>
      <c r="AB72">
        <v>2</v>
      </c>
      <c r="AC72">
        <v>3</v>
      </c>
      <c r="AD72">
        <v>4</v>
      </c>
      <c r="AE72">
        <v>5</v>
      </c>
      <c r="AF72">
        <v>6</v>
      </c>
      <c r="AG72">
        <v>7</v>
      </c>
      <c r="AH72">
        <v>8</v>
      </c>
      <c r="AI72" t="s">
        <v>96</v>
      </c>
      <c r="AJ72" t="s">
        <v>97</v>
      </c>
      <c r="AK72">
        <v>10</v>
      </c>
      <c r="AL72">
        <v>11</v>
      </c>
      <c r="AM72">
        <v>12</v>
      </c>
      <c r="AN72">
        <v>13</v>
      </c>
      <c r="AO72">
        <v>14</v>
      </c>
      <c r="AP72">
        <v>15</v>
      </c>
      <c r="AQ72">
        <v>16</v>
      </c>
      <c r="AR72">
        <v>17</v>
      </c>
      <c r="AS72">
        <v>18</v>
      </c>
      <c r="AT72">
        <v>19</v>
      </c>
      <c r="AU72" t="s">
        <v>98</v>
      </c>
      <c r="AV72" t="s">
        <v>99</v>
      </c>
      <c r="AW72" t="s">
        <v>100</v>
      </c>
    </row>
    <row r="73" spans="1:49" hidden="1" x14ac:dyDescent="0.25">
      <c r="A73">
        <v>361128963</v>
      </c>
      <c r="B73" s="11" t="s">
        <v>17</v>
      </c>
      <c r="C73">
        <v>7</v>
      </c>
      <c r="D73">
        <v>2</v>
      </c>
      <c r="E73">
        <v>0</v>
      </c>
      <c r="F73">
        <v>2</v>
      </c>
      <c r="G73">
        <v>0</v>
      </c>
      <c r="H73">
        <v>0</v>
      </c>
      <c r="I73">
        <v>0</v>
      </c>
      <c r="J73">
        <v>0</v>
      </c>
      <c r="K73">
        <v>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1</v>
      </c>
      <c r="AB73">
        <v>2</v>
      </c>
      <c r="AC73">
        <v>3</v>
      </c>
      <c r="AD73">
        <v>4</v>
      </c>
      <c r="AE73">
        <v>5</v>
      </c>
      <c r="AF73">
        <v>6</v>
      </c>
      <c r="AG73">
        <v>7</v>
      </c>
      <c r="AH73">
        <v>8</v>
      </c>
      <c r="AI73" t="s">
        <v>96</v>
      </c>
      <c r="AJ73" t="s">
        <v>97</v>
      </c>
      <c r="AK73">
        <v>10</v>
      </c>
      <c r="AL73">
        <v>11</v>
      </c>
      <c r="AM73">
        <v>12</v>
      </c>
      <c r="AN73">
        <v>13</v>
      </c>
      <c r="AO73">
        <v>14</v>
      </c>
      <c r="AP73">
        <v>15</v>
      </c>
      <c r="AQ73">
        <v>16</v>
      </c>
      <c r="AR73">
        <v>17</v>
      </c>
      <c r="AS73">
        <v>18</v>
      </c>
      <c r="AT73">
        <v>19</v>
      </c>
      <c r="AU73" t="s">
        <v>98</v>
      </c>
      <c r="AV73" t="s">
        <v>99</v>
      </c>
      <c r="AW73" t="s">
        <v>100</v>
      </c>
    </row>
    <row r="74" spans="1:49" hidden="1" x14ac:dyDescent="0.25">
      <c r="A74">
        <v>361130686</v>
      </c>
      <c r="B74" s="11" t="s">
        <v>74</v>
      </c>
      <c r="C74">
        <v>18</v>
      </c>
      <c r="D74">
        <v>2</v>
      </c>
      <c r="E74">
        <v>2</v>
      </c>
      <c r="F74">
        <v>2</v>
      </c>
      <c r="G74">
        <v>0</v>
      </c>
      <c r="H74">
        <v>2</v>
      </c>
      <c r="I74">
        <v>0</v>
      </c>
      <c r="J74">
        <v>0</v>
      </c>
      <c r="K74">
        <v>2</v>
      </c>
      <c r="L74">
        <v>1</v>
      </c>
      <c r="M74">
        <v>1</v>
      </c>
      <c r="N74">
        <v>0</v>
      </c>
      <c r="O74">
        <v>1</v>
      </c>
      <c r="P74">
        <v>0</v>
      </c>
      <c r="Q74">
        <v>1</v>
      </c>
      <c r="R74">
        <v>0</v>
      </c>
      <c r="S74">
        <v>1</v>
      </c>
      <c r="T74">
        <v>0</v>
      </c>
      <c r="U74">
        <v>0</v>
      </c>
      <c r="V74">
        <v>2</v>
      </c>
      <c r="W74">
        <v>0</v>
      </c>
      <c r="X74">
        <v>1</v>
      </c>
      <c r="Y74">
        <v>0</v>
      </c>
      <c r="Z74">
        <v>0</v>
      </c>
      <c r="AA74">
        <v>1</v>
      </c>
      <c r="AB74">
        <v>2</v>
      </c>
      <c r="AC74">
        <v>3</v>
      </c>
      <c r="AD74">
        <v>4</v>
      </c>
      <c r="AE74">
        <v>5</v>
      </c>
      <c r="AF74">
        <v>6</v>
      </c>
      <c r="AG74">
        <v>7</v>
      </c>
      <c r="AH74">
        <v>8</v>
      </c>
      <c r="AI74" t="s">
        <v>96</v>
      </c>
      <c r="AJ74" t="s">
        <v>97</v>
      </c>
      <c r="AK74">
        <v>10</v>
      </c>
      <c r="AL74">
        <v>11</v>
      </c>
      <c r="AM74">
        <v>12</v>
      </c>
      <c r="AN74">
        <v>13</v>
      </c>
      <c r="AO74">
        <v>14</v>
      </c>
      <c r="AP74">
        <v>15</v>
      </c>
      <c r="AQ74">
        <v>16</v>
      </c>
      <c r="AR74">
        <v>17</v>
      </c>
      <c r="AS74">
        <v>18</v>
      </c>
      <c r="AT74">
        <v>19</v>
      </c>
      <c r="AU74" t="s">
        <v>98</v>
      </c>
      <c r="AV74" t="s">
        <v>99</v>
      </c>
      <c r="AW74" t="s">
        <v>100</v>
      </c>
    </row>
    <row r="75" spans="1:49" hidden="1" x14ac:dyDescent="0.25">
      <c r="A75">
        <v>361130821</v>
      </c>
      <c r="B75" s="11" t="s">
        <v>57</v>
      </c>
      <c r="C75">
        <v>12</v>
      </c>
      <c r="D75">
        <v>2</v>
      </c>
      <c r="E75">
        <v>2</v>
      </c>
      <c r="F75">
        <v>2</v>
      </c>
      <c r="G75">
        <v>2</v>
      </c>
      <c r="H75">
        <v>0</v>
      </c>
      <c r="I75">
        <v>0</v>
      </c>
      <c r="J75">
        <v>2</v>
      </c>
      <c r="K75">
        <v>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1</v>
      </c>
      <c r="AB75">
        <v>2</v>
      </c>
      <c r="AC75">
        <v>3</v>
      </c>
      <c r="AD75">
        <v>4</v>
      </c>
      <c r="AE75">
        <v>5</v>
      </c>
      <c r="AF75">
        <v>6</v>
      </c>
      <c r="AG75">
        <v>7</v>
      </c>
      <c r="AH75">
        <v>8</v>
      </c>
      <c r="AI75" t="s">
        <v>96</v>
      </c>
      <c r="AJ75" t="s">
        <v>97</v>
      </c>
      <c r="AK75">
        <v>10</v>
      </c>
      <c r="AL75">
        <v>11</v>
      </c>
      <c r="AM75">
        <v>12</v>
      </c>
      <c r="AN75">
        <v>13</v>
      </c>
      <c r="AO75">
        <v>14</v>
      </c>
      <c r="AP75">
        <v>15</v>
      </c>
      <c r="AQ75">
        <v>16</v>
      </c>
      <c r="AR75">
        <v>17</v>
      </c>
      <c r="AS75">
        <v>18</v>
      </c>
      <c r="AT75">
        <v>19</v>
      </c>
      <c r="AU75" t="s">
        <v>98</v>
      </c>
      <c r="AV75" t="s">
        <v>99</v>
      </c>
      <c r="AW75" t="s">
        <v>100</v>
      </c>
    </row>
    <row r="76" spans="1:49" hidden="1" x14ac:dyDescent="0.25">
      <c r="A76">
        <v>361132544</v>
      </c>
      <c r="B76" s="11" t="s">
        <v>43</v>
      </c>
      <c r="C76">
        <v>10</v>
      </c>
      <c r="D76">
        <v>2</v>
      </c>
      <c r="E76">
        <v>0</v>
      </c>
      <c r="F76">
        <v>2</v>
      </c>
      <c r="G76">
        <v>2</v>
      </c>
      <c r="H76">
        <v>0</v>
      </c>
      <c r="I76">
        <v>0</v>
      </c>
      <c r="J76">
        <v>0</v>
      </c>
      <c r="K76">
        <v>2</v>
      </c>
      <c r="L76">
        <v>0</v>
      </c>
      <c r="M76">
        <v>1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1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1</v>
      </c>
      <c r="AB76">
        <v>2</v>
      </c>
      <c r="AC76">
        <v>3</v>
      </c>
      <c r="AD76">
        <v>4</v>
      </c>
      <c r="AE76">
        <v>5</v>
      </c>
      <c r="AF76">
        <v>6</v>
      </c>
      <c r="AG76">
        <v>7</v>
      </c>
      <c r="AH76">
        <v>8</v>
      </c>
      <c r="AI76" t="s">
        <v>96</v>
      </c>
      <c r="AJ76" t="s">
        <v>97</v>
      </c>
      <c r="AK76">
        <v>10</v>
      </c>
      <c r="AL76">
        <v>11</v>
      </c>
      <c r="AM76">
        <v>12</v>
      </c>
      <c r="AN76">
        <v>13</v>
      </c>
      <c r="AO76">
        <v>14</v>
      </c>
      <c r="AP76">
        <v>15</v>
      </c>
      <c r="AQ76">
        <v>16</v>
      </c>
      <c r="AR76">
        <v>17</v>
      </c>
      <c r="AS76">
        <v>18</v>
      </c>
      <c r="AT76">
        <v>19</v>
      </c>
      <c r="AU76" t="s">
        <v>98</v>
      </c>
      <c r="AV76" t="s">
        <v>99</v>
      </c>
      <c r="AW76" t="s">
        <v>100</v>
      </c>
    </row>
    <row r="77" spans="1:49" hidden="1" x14ac:dyDescent="0.25">
      <c r="A77">
        <v>361133468</v>
      </c>
      <c r="B77" s="11" t="s">
        <v>27</v>
      </c>
      <c r="C77">
        <v>16</v>
      </c>
      <c r="D77">
        <v>2</v>
      </c>
      <c r="E77">
        <v>2</v>
      </c>
      <c r="F77">
        <v>2</v>
      </c>
      <c r="G77">
        <v>0</v>
      </c>
      <c r="H77">
        <v>0</v>
      </c>
      <c r="I77">
        <v>0</v>
      </c>
      <c r="J77">
        <v>2</v>
      </c>
      <c r="K77">
        <v>0</v>
      </c>
      <c r="L77">
        <v>1</v>
      </c>
      <c r="M77">
        <v>1</v>
      </c>
      <c r="N77">
        <v>1</v>
      </c>
      <c r="O77">
        <v>0</v>
      </c>
      <c r="P77">
        <v>1</v>
      </c>
      <c r="Q77">
        <v>2</v>
      </c>
      <c r="R77">
        <v>0</v>
      </c>
      <c r="S77">
        <v>2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1</v>
      </c>
      <c r="AB77">
        <v>2</v>
      </c>
      <c r="AC77">
        <v>3</v>
      </c>
      <c r="AD77">
        <v>4</v>
      </c>
      <c r="AE77">
        <v>5</v>
      </c>
      <c r="AF77">
        <v>6</v>
      </c>
      <c r="AG77">
        <v>7</v>
      </c>
      <c r="AH77">
        <v>8</v>
      </c>
      <c r="AI77" t="s">
        <v>96</v>
      </c>
      <c r="AJ77" t="s">
        <v>97</v>
      </c>
      <c r="AK77">
        <v>10</v>
      </c>
      <c r="AL77">
        <v>11</v>
      </c>
      <c r="AM77">
        <v>12</v>
      </c>
      <c r="AN77">
        <v>13</v>
      </c>
      <c r="AO77">
        <v>14</v>
      </c>
      <c r="AP77">
        <v>15</v>
      </c>
      <c r="AQ77">
        <v>16</v>
      </c>
      <c r="AR77">
        <v>17</v>
      </c>
      <c r="AS77">
        <v>18</v>
      </c>
      <c r="AT77">
        <v>19</v>
      </c>
      <c r="AU77" t="s">
        <v>98</v>
      </c>
      <c r="AV77" t="s">
        <v>99</v>
      </c>
      <c r="AW77" t="s">
        <v>100</v>
      </c>
    </row>
    <row r="78" spans="1:49" hidden="1" x14ac:dyDescent="0.25">
      <c r="A78">
        <v>361133916</v>
      </c>
      <c r="B78" s="11" t="s">
        <v>37</v>
      </c>
      <c r="C78">
        <v>17</v>
      </c>
      <c r="D78">
        <v>2</v>
      </c>
      <c r="E78">
        <v>2</v>
      </c>
      <c r="F78">
        <v>2</v>
      </c>
      <c r="G78">
        <v>0</v>
      </c>
      <c r="H78">
        <v>2</v>
      </c>
      <c r="I78">
        <v>2</v>
      </c>
      <c r="J78">
        <v>2</v>
      </c>
      <c r="K78">
        <v>2</v>
      </c>
      <c r="L78">
        <v>1</v>
      </c>
      <c r="M78">
        <v>1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1</v>
      </c>
      <c r="AB78">
        <v>2</v>
      </c>
      <c r="AC78">
        <v>3</v>
      </c>
      <c r="AD78">
        <v>4</v>
      </c>
      <c r="AE78">
        <v>5</v>
      </c>
      <c r="AF78">
        <v>6</v>
      </c>
      <c r="AG78">
        <v>7</v>
      </c>
      <c r="AH78">
        <v>8</v>
      </c>
      <c r="AI78" t="s">
        <v>96</v>
      </c>
      <c r="AJ78" t="s">
        <v>97</v>
      </c>
      <c r="AK78">
        <v>10</v>
      </c>
      <c r="AL78">
        <v>11</v>
      </c>
      <c r="AM78">
        <v>12</v>
      </c>
      <c r="AN78">
        <v>13</v>
      </c>
      <c r="AO78">
        <v>14</v>
      </c>
      <c r="AP78">
        <v>15</v>
      </c>
      <c r="AQ78">
        <v>16</v>
      </c>
      <c r="AR78">
        <v>17</v>
      </c>
      <c r="AS78">
        <v>18</v>
      </c>
      <c r="AT78">
        <v>19</v>
      </c>
      <c r="AU78" t="s">
        <v>98</v>
      </c>
      <c r="AV78" t="s">
        <v>99</v>
      </c>
      <c r="AW78" t="s">
        <v>100</v>
      </c>
    </row>
    <row r="79" spans="1:49" hidden="1" x14ac:dyDescent="0.25">
      <c r="A79">
        <v>361134955</v>
      </c>
      <c r="B79" s="11" t="s">
        <v>51</v>
      </c>
      <c r="C79">
        <v>15</v>
      </c>
      <c r="D79">
        <v>2</v>
      </c>
      <c r="E79">
        <v>2</v>
      </c>
      <c r="F79">
        <v>2</v>
      </c>
      <c r="G79">
        <v>2</v>
      </c>
      <c r="H79">
        <v>0</v>
      </c>
      <c r="I79">
        <v>2</v>
      </c>
      <c r="J79">
        <v>2</v>
      </c>
      <c r="K79">
        <v>2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1</v>
      </c>
      <c r="AB79">
        <v>2</v>
      </c>
      <c r="AC79">
        <v>3</v>
      </c>
      <c r="AD79">
        <v>4</v>
      </c>
      <c r="AE79">
        <v>5</v>
      </c>
      <c r="AF79">
        <v>6</v>
      </c>
      <c r="AG79">
        <v>7</v>
      </c>
      <c r="AH79">
        <v>8</v>
      </c>
      <c r="AI79" t="s">
        <v>96</v>
      </c>
      <c r="AJ79" t="s">
        <v>97</v>
      </c>
      <c r="AK79">
        <v>10</v>
      </c>
      <c r="AL79">
        <v>11</v>
      </c>
      <c r="AM79">
        <v>12</v>
      </c>
      <c r="AN79">
        <v>13</v>
      </c>
      <c r="AO79">
        <v>14</v>
      </c>
      <c r="AP79">
        <v>15</v>
      </c>
      <c r="AQ79">
        <v>16</v>
      </c>
      <c r="AR79">
        <v>17</v>
      </c>
      <c r="AS79">
        <v>18</v>
      </c>
      <c r="AT79">
        <v>19</v>
      </c>
      <c r="AU79" t="s">
        <v>98</v>
      </c>
      <c r="AV79" t="s">
        <v>99</v>
      </c>
      <c r="AW79" t="s">
        <v>100</v>
      </c>
    </row>
    <row r="80" spans="1:49" hidden="1" x14ac:dyDescent="0.25">
      <c r="A80">
        <v>361136438</v>
      </c>
      <c r="B80" s="11" t="s">
        <v>25</v>
      </c>
      <c r="C80">
        <v>18</v>
      </c>
      <c r="D80">
        <v>0</v>
      </c>
      <c r="E80">
        <v>0</v>
      </c>
      <c r="F80">
        <v>2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1</v>
      </c>
      <c r="N80">
        <v>3</v>
      </c>
      <c r="O80">
        <v>2</v>
      </c>
      <c r="P80">
        <v>3</v>
      </c>
      <c r="Q80">
        <v>0</v>
      </c>
      <c r="R80">
        <v>3</v>
      </c>
      <c r="S80">
        <v>0</v>
      </c>
      <c r="T80">
        <v>0</v>
      </c>
      <c r="U80">
        <v>3</v>
      </c>
      <c r="V80">
        <v>0</v>
      </c>
      <c r="W80">
        <v>0</v>
      </c>
      <c r="X80">
        <v>1</v>
      </c>
      <c r="Y80">
        <v>0</v>
      </c>
      <c r="Z80">
        <v>0</v>
      </c>
      <c r="AA80">
        <v>1</v>
      </c>
      <c r="AB80">
        <v>2</v>
      </c>
      <c r="AC80">
        <v>3</v>
      </c>
      <c r="AD80">
        <v>4</v>
      </c>
      <c r="AE80">
        <v>5</v>
      </c>
      <c r="AF80">
        <v>6</v>
      </c>
      <c r="AG80">
        <v>7</v>
      </c>
      <c r="AH80">
        <v>8</v>
      </c>
      <c r="AI80" t="s">
        <v>96</v>
      </c>
      <c r="AJ80" t="s">
        <v>97</v>
      </c>
      <c r="AK80">
        <v>10</v>
      </c>
      <c r="AL80">
        <v>11</v>
      </c>
      <c r="AM80">
        <v>12</v>
      </c>
      <c r="AN80">
        <v>13</v>
      </c>
      <c r="AO80">
        <v>14</v>
      </c>
      <c r="AP80">
        <v>15</v>
      </c>
      <c r="AQ80">
        <v>16</v>
      </c>
      <c r="AR80">
        <v>17</v>
      </c>
      <c r="AS80">
        <v>18</v>
      </c>
      <c r="AT80">
        <v>19</v>
      </c>
      <c r="AU80" t="s">
        <v>98</v>
      </c>
      <c r="AV80" t="s">
        <v>99</v>
      </c>
      <c r="AW80" t="s">
        <v>100</v>
      </c>
    </row>
    <row r="81" spans="1:49" hidden="1" x14ac:dyDescent="0.25">
      <c r="A81">
        <v>361137246</v>
      </c>
      <c r="B81" s="11" t="s">
        <v>78</v>
      </c>
      <c r="C81">
        <v>17</v>
      </c>
      <c r="D81">
        <v>2</v>
      </c>
      <c r="E81">
        <v>2</v>
      </c>
      <c r="F81">
        <v>2</v>
      </c>
      <c r="G81">
        <v>2</v>
      </c>
      <c r="H81">
        <v>0</v>
      </c>
      <c r="I81">
        <v>0</v>
      </c>
      <c r="J81">
        <v>2</v>
      </c>
      <c r="K81">
        <v>2</v>
      </c>
      <c r="L81">
        <v>0</v>
      </c>
      <c r="M81">
        <v>1</v>
      </c>
      <c r="N81">
        <v>0</v>
      </c>
      <c r="O81">
        <v>1</v>
      </c>
      <c r="P81">
        <v>0</v>
      </c>
      <c r="Q81">
        <v>0</v>
      </c>
      <c r="R81">
        <v>3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1</v>
      </c>
      <c r="AB81">
        <v>2</v>
      </c>
      <c r="AC81">
        <v>3</v>
      </c>
      <c r="AD81">
        <v>4</v>
      </c>
      <c r="AE81">
        <v>5</v>
      </c>
      <c r="AF81">
        <v>6</v>
      </c>
      <c r="AG81">
        <v>7</v>
      </c>
      <c r="AH81">
        <v>8</v>
      </c>
      <c r="AI81" t="s">
        <v>96</v>
      </c>
      <c r="AJ81" t="s">
        <v>97</v>
      </c>
      <c r="AK81">
        <v>10</v>
      </c>
      <c r="AL81">
        <v>11</v>
      </c>
      <c r="AM81">
        <v>12</v>
      </c>
      <c r="AN81">
        <v>13</v>
      </c>
      <c r="AO81">
        <v>14</v>
      </c>
      <c r="AP81">
        <v>15</v>
      </c>
      <c r="AQ81">
        <v>16</v>
      </c>
      <c r="AR81">
        <v>17</v>
      </c>
      <c r="AS81">
        <v>18</v>
      </c>
      <c r="AT81">
        <v>19</v>
      </c>
      <c r="AU81" t="s">
        <v>98</v>
      </c>
      <c r="AV81" t="s">
        <v>99</v>
      </c>
      <c r="AW81" t="s">
        <v>100</v>
      </c>
    </row>
    <row r="82" spans="1:49" hidden="1" x14ac:dyDescent="0.25">
      <c r="A82">
        <v>361137297</v>
      </c>
      <c r="B82" s="11" t="s">
        <v>30</v>
      </c>
      <c r="C82">
        <v>23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1</v>
      </c>
      <c r="M82">
        <v>1</v>
      </c>
      <c r="N82">
        <v>0</v>
      </c>
      <c r="O82">
        <v>2</v>
      </c>
      <c r="P82">
        <v>0</v>
      </c>
      <c r="Q82">
        <v>0</v>
      </c>
      <c r="R82">
        <v>0</v>
      </c>
      <c r="S82">
        <v>2</v>
      </c>
      <c r="T82">
        <v>0</v>
      </c>
      <c r="U82">
        <v>0</v>
      </c>
      <c r="V82">
        <v>0</v>
      </c>
      <c r="W82">
        <v>0</v>
      </c>
      <c r="X82">
        <v>1</v>
      </c>
      <c r="Y82">
        <v>0</v>
      </c>
      <c r="Z82">
        <v>0</v>
      </c>
      <c r="AA82">
        <v>1</v>
      </c>
      <c r="AB82">
        <v>2</v>
      </c>
      <c r="AC82">
        <v>3</v>
      </c>
      <c r="AD82">
        <v>4</v>
      </c>
      <c r="AE82">
        <v>5</v>
      </c>
      <c r="AF82">
        <v>6</v>
      </c>
      <c r="AG82">
        <v>7</v>
      </c>
      <c r="AH82">
        <v>8</v>
      </c>
      <c r="AI82" t="s">
        <v>96</v>
      </c>
      <c r="AJ82" t="s">
        <v>97</v>
      </c>
      <c r="AK82">
        <v>10</v>
      </c>
      <c r="AL82">
        <v>11</v>
      </c>
      <c r="AM82">
        <v>12</v>
      </c>
      <c r="AN82">
        <v>13</v>
      </c>
      <c r="AO82">
        <v>14</v>
      </c>
      <c r="AP82">
        <v>15</v>
      </c>
      <c r="AQ82">
        <v>16</v>
      </c>
      <c r="AR82">
        <v>17</v>
      </c>
      <c r="AS82">
        <v>18</v>
      </c>
      <c r="AT82">
        <v>19</v>
      </c>
      <c r="AU82" t="s">
        <v>98</v>
      </c>
      <c r="AV82" t="s">
        <v>99</v>
      </c>
      <c r="AW82" t="s">
        <v>100</v>
      </c>
    </row>
    <row r="83" spans="1:49" hidden="1" x14ac:dyDescent="0.25">
      <c r="A83">
        <v>361138070</v>
      </c>
      <c r="B83" s="11" t="s">
        <v>83</v>
      </c>
      <c r="C83">
        <v>19</v>
      </c>
      <c r="D83">
        <v>2</v>
      </c>
      <c r="E83">
        <v>2</v>
      </c>
      <c r="F83">
        <v>2</v>
      </c>
      <c r="G83">
        <v>2</v>
      </c>
      <c r="H83">
        <v>0</v>
      </c>
      <c r="I83">
        <v>2</v>
      </c>
      <c r="J83">
        <v>2</v>
      </c>
      <c r="K83">
        <v>2</v>
      </c>
      <c r="L83">
        <v>1</v>
      </c>
      <c r="M83">
        <v>1</v>
      </c>
      <c r="N83">
        <v>0</v>
      </c>
      <c r="O83">
        <v>0</v>
      </c>
      <c r="P83">
        <v>0</v>
      </c>
      <c r="Q83">
        <v>0</v>
      </c>
      <c r="R83">
        <v>2</v>
      </c>
      <c r="S83">
        <v>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1</v>
      </c>
      <c r="AB83">
        <v>2</v>
      </c>
      <c r="AC83">
        <v>3</v>
      </c>
      <c r="AD83">
        <v>4</v>
      </c>
      <c r="AE83">
        <v>5</v>
      </c>
      <c r="AF83">
        <v>6</v>
      </c>
      <c r="AG83">
        <v>7</v>
      </c>
      <c r="AH83">
        <v>8</v>
      </c>
      <c r="AI83" t="s">
        <v>96</v>
      </c>
      <c r="AJ83" t="s">
        <v>97</v>
      </c>
      <c r="AK83">
        <v>10</v>
      </c>
      <c r="AL83">
        <v>11</v>
      </c>
      <c r="AM83">
        <v>12</v>
      </c>
      <c r="AN83">
        <v>13</v>
      </c>
      <c r="AO83">
        <v>14</v>
      </c>
      <c r="AP83">
        <v>15</v>
      </c>
      <c r="AQ83">
        <v>16</v>
      </c>
      <c r="AR83">
        <v>17</v>
      </c>
      <c r="AS83">
        <v>18</v>
      </c>
      <c r="AT83">
        <v>19</v>
      </c>
      <c r="AU83" t="s">
        <v>98</v>
      </c>
      <c r="AV83" t="s">
        <v>99</v>
      </c>
      <c r="AW83" t="s">
        <v>100</v>
      </c>
    </row>
    <row r="84" spans="1:49" hidden="1" x14ac:dyDescent="0.25">
      <c r="A84">
        <v>361138203</v>
      </c>
      <c r="B84" s="11" t="s">
        <v>31</v>
      </c>
      <c r="C84">
        <v>10</v>
      </c>
      <c r="D84">
        <v>2</v>
      </c>
      <c r="E84">
        <v>2</v>
      </c>
      <c r="F84">
        <v>0</v>
      </c>
      <c r="G84">
        <v>2</v>
      </c>
      <c r="H84">
        <v>0</v>
      </c>
      <c r="I84">
        <v>2</v>
      </c>
      <c r="J84">
        <v>0</v>
      </c>
      <c r="K84">
        <v>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1</v>
      </c>
      <c r="AB84">
        <v>2</v>
      </c>
      <c r="AC84">
        <v>3</v>
      </c>
      <c r="AD84">
        <v>4</v>
      </c>
      <c r="AE84">
        <v>5</v>
      </c>
      <c r="AF84">
        <v>6</v>
      </c>
      <c r="AG84">
        <v>7</v>
      </c>
      <c r="AH84">
        <v>8</v>
      </c>
      <c r="AI84" t="s">
        <v>96</v>
      </c>
      <c r="AJ84" t="s">
        <v>97</v>
      </c>
      <c r="AK84">
        <v>10</v>
      </c>
      <c r="AL84">
        <v>11</v>
      </c>
      <c r="AM84">
        <v>12</v>
      </c>
      <c r="AN84">
        <v>13</v>
      </c>
      <c r="AO84">
        <v>14</v>
      </c>
      <c r="AP84">
        <v>15</v>
      </c>
      <c r="AQ84">
        <v>16</v>
      </c>
      <c r="AR84">
        <v>17</v>
      </c>
      <c r="AS84">
        <v>18</v>
      </c>
      <c r="AT84">
        <v>19</v>
      </c>
      <c r="AU84" t="s">
        <v>98</v>
      </c>
      <c r="AV84" t="s">
        <v>99</v>
      </c>
      <c r="AW84" t="s">
        <v>100</v>
      </c>
    </row>
    <row r="85" spans="1:49" hidden="1" x14ac:dyDescent="0.25">
      <c r="A85">
        <v>361138281</v>
      </c>
      <c r="B85" s="11" t="s">
        <v>80</v>
      </c>
      <c r="C85">
        <v>8</v>
      </c>
      <c r="D85">
        <v>2</v>
      </c>
      <c r="E85">
        <v>0</v>
      </c>
      <c r="F85">
        <v>2</v>
      </c>
      <c r="G85">
        <v>0</v>
      </c>
      <c r="H85">
        <v>0</v>
      </c>
      <c r="I85">
        <v>2</v>
      </c>
      <c r="J85">
        <v>0</v>
      </c>
      <c r="K85">
        <v>2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1</v>
      </c>
      <c r="AB85">
        <v>2</v>
      </c>
      <c r="AC85">
        <v>3</v>
      </c>
      <c r="AD85">
        <v>4</v>
      </c>
      <c r="AE85">
        <v>5</v>
      </c>
      <c r="AF85">
        <v>6</v>
      </c>
      <c r="AG85">
        <v>7</v>
      </c>
      <c r="AH85">
        <v>8</v>
      </c>
      <c r="AI85" t="s">
        <v>96</v>
      </c>
      <c r="AJ85" t="s">
        <v>97</v>
      </c>
      <c r="AK85">
        <v>10</v>
      </c>
      <c r="AL85">
        <v>11</v>
      </c>
      <c r="AM85">
        <v>12</v>
      </c>
      <c r="AN85">
        <v>13</v>
      </c>
      <c r="AO85">
        <v>14</v>
      </c>
      <c r="AP85">
        <v>15</v>
      </c>
      <c r="AQ85">
        <v>16</v>
      </c>
      <c r="AR85">
        <v>17</v>
      </c>
      <c r="AS85">
        <v>18</v>
      </c>
      <c r="AT85">
        <v>19</v>
      </c>
      <c r="AU85" t="s">
        <v>98</v>
      </c>
      <c r="AV85" t="s">
        <v>99</v>
      </c>
      <c r="AW85" t="s">
        <v>100</v>
      </c>
    </row>
    <row r="86" spans="1:49" hidden="1" x14ac:dyDescent="0.25">
      <c r="A86">
        <v>361138699</v>
      </c>
      <c r="B86" s="11" t="s">
        <v>101</v>
      </c>
      <c r="C86">
        <v>4</v>
      </c>
      <c r="D86">
        <v>2</v>
      </c>
      <c r="E86">
        <v>0</v>
      </c>
      <c r="F86">
        <v>0</v>
      </c>
      <c r="G86">
        <v>0</v>
      </c>
      <c r="H86">
        <v>0</v>
      </c>
      <c r="I86">
        <v>0</v>
      </c>
      <c r="J86">
        <v>2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1</v>
      </c>
      <c r="AB86">
        <v>2</v>
      </c>
      <c r="AC86">
        <v>3</v>
      </c>
      <c r="AD86">
        <v>4</v>
      </c>
      <c r="AE86">
        <v>5</v>
      </c>
      <c r="AF86">
        <v>6</v>
      </c>
      <c r="AG86">
        <v>7</v>
      </c>
      <c r="AH86">
        <v>8</v>
      </c>
      <c r="AI86" t="s">
        <v>96</v>
      </c>
      <c r="AJ86" t="s">
        <v>97</v>
      </c>
      <c r="AK86">
        <v>10</v>
      </c>
      <c r="AL86">
        <v>11</v>
      </c>
      <c r="AM86">
        <v>12</v>
      </c>
      <c r="AN86">
        <v>13</v>
      </c>
      <c r="AO86">
        <v>14</v>
      </c>
      <c r="AP86">
        <v>15</v>
      </c>
      <c r="AQ86">
        <v>16</v>
      </c>
      <c r="AR86">
        <v>17</v>
      </c>
      <c r="AS86">
        <v>18</v>
      </c>
      <c r="AT86">
        <v>19</v>
      </c>
      <c r="AU86" t="s">
        <v>98</v>
      </c>
      <c r="AV86" t="s">
        <v>99</v>
      </c>
      <c r="AW86" t="s">
        <v>100</v>
      </c>
    </row>
    <row r="87" spans="1:49" hidden="1" x14ac:dyDescent="0.25">
      <c r="A87">
        <v>361140620</v>
      </c>
      <c r="B87" s="11" t="s">
        <v>40</v>
      </c>
      <c r="C87">
        <v>15</v>
      </c>
      <c r="D87">
        <v>2</v>
      </c>
      <c r="E87">
        <v>0</v>
      </c>
      <c r="F87">
        <v>2</v>
      </c>
      <c r="G87">
        <v>2</v>
      </c>
      <c r="H87">
        <v>2</v>
      </c>
      <c r="I87">
        <v>2</v>
      </c>
      <c r="J87">
        <v>0</v>
      </c>
      <c r="K87">
        <v>2</v>
      </c>
      <c r="L87">
        <v>0</v>
      </c>
      <c r="M87">
        <v>1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1</v>
      </c>
      <c r="AB87">
        <v>2</v>
      </c>
      <c r="AC87">
        <v>3</v>
      </c>
      <c r="AD87">
        <v>4</v>
      </c>
      <c r="AE87">
        <v>5</v>
      </c>
      <c r="AF87">
        <v>6</v>
      </c>
      <c r="AG87">
        <v>7</v>
      </c>
      <c r="AH87">
        <v>8</v>
      </c>
      <c r="AI87" t="s">
        <v>96</v>
      </c>
      <c r="AJ87" t="s">
        <v>97</v>
      </c>
      <c r="AK87">
        <v>10</v>
      </c>
      <c r="AL87">
        <v>11</v>
      </c>
      <c r="AM87">
        <v>12</v>
      </c>
      <c r="AN87">
        <v>13</v>
      </c>
      <c r="AO87">
        <v>14</v>
      </c>
      <c r="AP87">
        <v>15</v>
      </c>
      <c r="AQ87">
        <v>16</v>
      </c>
      <c r="AR87">
        <v>17</v>
      </c>
      <c r="AS87">
        <v>18</v>
      </c>
      <c r="AT87">
        <v>19</v>
      </c>
      <c r="AU87" t="s">
        <v>98</v>
      </c>
      <c r="AV87" t="s">
        <v>99</v>
      </c>
      <c r="AW87" t="s">
        <v>100</v>
      </c>
    </row>
    <row r="88" spans="1:49" hidden="1" x14ac:dyDescent="0.25">
      <c r="A88">
        <v>361140999</v>
      </c>
      <c r="B88" s="11" t="s">
        <v>94</v>
      </c>
      <c r="C88">
        <v>16</v>
      </c>
      <c r="D88">
        <v>2</v>
      </c>
      <c r="E88">
        <v>2</v>
      </c>
      <c r="F88">
        <v>2</v>
      </c>
      <c r="G88">
        <v>2</v>
      </c>
      <c r="H88">
        <v>0</v>
      </c>
      <c r="I88">
        <v>0</v>
      </c>
      <c r="J88">
        <v>2</v>
      </c>
      <c r="K88">
        <v>2</v>
      </c>
      <c r="L88">
        <v>1</v>
      </c>
      <c r="M88">
        <v>1</v>
      </c>
      <c r="N88">
        <v>0</v>
      </c>
      <c r="O88">
        <v>1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1</v>
      </c>
      <c r="AB88">
        <v>2</v>
      </c>
      <c r="AC88">
        <v>3</v>
      </c>
      <c r="AD88">
        <v>4</v>
      </c>
      <c r="AE88">
        <v>5</v>
      </c>
      <c r="AF88">
        <v>6</v>
      </c>
      <c r="AG88">
        <v>7</v>
      </c>
      <c r="AH88">
        <v>8</v>
      </c>
      <c r="AI88" t="s">
        <v>96</v>
      </c>
      <c r="AJ88" t="s">
        <v>97</v>
      </c>
      <c r="AK88">
        <v>10</v>
      </c>
      <c r="AL88">
        <v>11</v>
      </c>
      <c r="AM88">
        <v>12</v>
      </c>
      <c r="AN88">
        <v>13</v>
      </c>
      <c r="AO88">
        <v>14</v>
      </c>
      <c r="AP88">
        <v>15</v>
      </c>
      <c r="AQ88">
        <v>16</v>
      </c>
      <c r="AR88">
        <v>17</v>
      </c>
      <c r="AS88">
        <v>18</v>
      </c>
      <c r="AT88">
        <v>19</v>
      </c>
      <c r="AU88" t="s">
        <v>98</v>
      </c>
      <c r="AV88" t="s">
        <v>99</v>
      </c>
      <c r="AW88" t="s">
        <v>100</v>
      </c>
    </row>
    <row r="89" spans="1:49" hidden="1" x14ac:dyDescent="0.25">
      <c r="A89">
        <v>361141208</v>
      </c>
      <c r="B89" s="11" t="s">
        <v>56</v>
      </c>
      <c r="C89">
        <v>23</v>
      </c>
      <c r="D89">
        <v>2</v>
      </c>
      <c r="E89">
        <v>0</v>
      </c>
      <c r="F89">
        <v>2</v>
      </c>
      <c r="G89">
        <v>0</v>
      </c>
      <c r="H89">
        <v>2</v>
      </c>
      <c r="I89">
        <v>0</v>
      </c>
      <c r="J89">
        <v>0</v>
      </c>
      <c r="K89">
        <v>0</v>
      </c>
      <c r="L89">
        <v>0</v>
      </c>
      <c r="M89">
        <v>1</v>
      </c>
      <c r="N89">
        <v>3</v>
      </c>
      <c r="O89">
        <v>2</v>
      </c>
      <c r="P89">
        <v>3</v>
      </c>
      <c r="Q89">
        <v>0</v>
      </c>
      <c r="R89">
        <v>3</v>
      </c>
      <c r="S89">
        <v>0</v>
      </c>
      <c r="T89">
        <v>0</v>
      </c>
      <c r="U89">
        <v>3</v>
      </c>
      <c r="V89">
        <v>0</v>
      </c>
      <c r="W89">
        <v>1</v>
      </c>
      <c r="X89">
        <v>1</v>
      </c>
      <c r="Y89">
        <v>0</v>
      </c>
      <c r="Z89">
        <v>0</v>
      </c>
      <c r="AA89">
        <v>1</v>
      </c>
      <c r="AB89">
        <v>2</v>
      </c>
      <c r="AC89">
        <v>3</v>
      </c>
      <c r="AD89">
        <v>4</v>
      </c>
      <c r="AE89">
        <v>5</v>
      </c>
      <c r="AF89">
        <v>6</v>
      </c>
      <c r="AG89">
        <v>7</v>
      </c>
      <c r="AH89">
        <v>8</v>
      </c>
      <c r="AI89" t="s">
        <v>96</v>
      </c>
      <c r="AJ89" t="s">
        <v>97</v>
      </c>
      <c r="AK89">
        <v>10</v>
      </c>
      <c r="AL89">
        <v>11</v>
      </c>
      <c r="AM89">
        <v>12</v>
      </c>
      <c r="AN89">
        <v>13</v>
      </c>
      <c r="AO89">
        <v>14</v>
      </c>
      <c r="AP89">
        <v>15</v>
      </c>
      <c r="AQ89">
        <v>16</v>
      </c>
      <c r="AR89">
        <v>17</v>
      </c>
      <c r="AS89">
        <v>18</v>
      </c>
      <c r="AT89">
        <v>19</v>
      </c>
      <c r="AU89" t="s">
        <v>98</v>
      </c>
      <c r="AV89" t="s">
        <v>99</v>
      </c>
      <c r="AW89" t="s">
        <v>100</v>
      </c>
    </row>
    <row r="90" spans="1:49" hidden="1" x14ac:dyDescent="0.25">
      <c r="A90">
        <v>361143154</v>
      </c>
      <c r="B90" s="11" t="s">
        <v>60</v>
      </c>
      <c r="C90">
        <v>15</v>
      </c>
      <c r="D90">
        <v>2</v>
      </c>
      <c r="E90">
        <v>0</v>
      </c>
      <c r="F90">
        <v>2</v>
      </c>
      <c r="G90">
        <v>2</v>
      </c>
      <c r="H90">
        <v>0</v>
      </c>
      <c r="I90">
        <v>2</v>
      </c>
      <c r="J90">
        <v>2</v>
      </c>
      <c r="K90">
        <v>2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1</v>
      </c>
      <c r="T90">
        <v>0</v>
      </c>
      <c r="U90">
        <v>0</v>
      </c>
      <c r="V90">
        <v>0</v>
      </c>
      <c r="W90">
        <v>0</v>
      </c>
      <c r="X90">
        <v>1</v>
      </c>
      <c r="Y90">
        <v>0</v>
      </c>
      <c r="Z90">
        <v>0</v>
      </c>
      <c r="AA90">
        <v>1</v>
      </c>
      <c r="AB90">
        <v>2</v>
      </c>
      <c r="AC90">
        <v>3</v>
      </c>
      <c r="AD90">
        <v>4</v>
      </c>
      <c r="AE90">
        <v>5</v>
      </c>
      <c r="AF90">
        <v>6</v>
      </c>
      <c r="AG90">
        <v>7</v>
      </c>
      <c r="AH90">
        <v>8</v>
      </c>
      <c r="AI90" t="s">
        <v>96</v>
      </c>
      <c r="AJ90" t="s">
        <v>97</v>
      </c>
      <c r="AK90">
        <v>10</v>
      </c>
      <c r="AL90">
        <v>11</v>
      </c>
      <c r="AM90">
        <v>12</v>
      </c>
      <c r="AN90">
        <v>13</v>
      </c>
      <c r="AO90">
        <v>14</v>
      </c>
      <c r="AP90">
        <v>15</v>
      </c>
      <c r="AQ90">
        <v>16</v>
      </c>
      <c r="AR90">
        <v>17</v>
      </c>
      <c r="AS90">
        <v>18</v>
      </c>
      <c r="AT90">
        <v>19</v>
      </c>
      <c r="AU90" t="s">
        <v>98</v>
      </c>
      <c r="AV90" t="s">
        <v>99</v>
      </c>
      <c r="AW90" t="s">
        <v>100</v>
      </c>
    </row>
    <row r="91" spans="1:49" hidden="1" x14ac:dyDescent="0.25">
      <c r="A91">
        <v>361144660</v>
      </c>
      <c r="B91" s="11" t="s">
        <v>28</v>
      </c>
      <c r="C91">
        <v>8</v>
      </c>
      <c r="D91">
        <v>0</v>
      </c>
      <c r="E91">
        <v>0</v>
      </c>
      <c r="F91">
        <v>2</v>
      </c>
      <c r="G91">
        <v>0</v>
      </c>
      <c r="H91">
        <v>0</v>
      </c>
      <c r="I91">
        <v>0</v>
      </c>
      <c r="J91">
        <v>0</v>
      </c>
      <c r="K91">
        <v>2</v>
      </c>
      <c r="L91">
        <v>1</v>
      </c>
      <c r="M91">
        <v>0</v>
      </c>
      <c r="N91">
        <v>0</v>
      </c>
      <c r="O91">
        <v>2</v>
      </c>
      <c r="P91">
        <v>0</v>
      </c>
      <c r="Q91">
        <v>0</v>
      </c>
      <c r="R91">
        <v>0</v>
      </c>
      <c r="S91">
        <v>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1</v>
      </c>
      <c r="AB91">
        <v>2</v>
      </c>
      <c r="AC91">
        <v>3</v>
      </c>
      <c r="AD91">
        <v>4</v>
      </c>
      <c r="AE91">
        <v>5</v>
      </c>
      <c r="AF91">
        <v>6</v>
      </c>
      <c r="AG91">
        <v>7</v>
      </c>
      <c r="AH91">
        <v>8</v>
      </c>
      <c r="AI91" t="s">
        <v>96</v>
      </c>
      <c r="AJ91" t="s">
        <v>97</v>
      </c>
      <c r="AK91">
        <v>10</v>
      </c>
      <c r="AL91">
        <v>11</v>
      </c>
      <c r="AM91">
        <v>12</v>
      </c>
      <c r="AN91">
        <v>13</v>
      </c>
      <c r="AO91">
        <v>14</v>
      </c>
      <c r="AP91">
        <v>15</v>
      </c>
      <c r="AQ91">
        <v>16</v>
      </c>
      <c r="AR91">
        <v>17</v>
      </c>
      <c r="AS91">
        <v>18</v>
      </c>
      <c r="AT91">
        <v>19</v>
      </c>
      <c r="AU91" t="s">
        <v>98</v>
      </c>
      <c r="AV91" t="s">
        <v>99</v>
      </c>
      <c r="AW91" t="s">
        <v>100</v>
      </c>
    </row>
    <row r="92" spans="1:49" hidden="1" x14ac:dyDescent="0.25">
      <c r="A92">
        <v>361144688</v>
      </c>
      <c r="B92" s="11" t="s">
        <v>102</v>
      </c>
      <c r="C92">
        <v>20</v>
      </c>
      <c r="D92">
        <v>2</v>
      </c>
      <c r="E92">
        <v>2</v>
      </c>
      <c r="F92">
        <v>0</v>
      </c>
      <c r="G92">
        <v>2</v>
      </c>
      <c r="H92">
        <v>0</v>
      </c>
      <c r="I92">
        <v>2</v>
      </c>
      <c r="J92">
        <v>0</v>
      </c>
      <c r="K92">
        <v>2</v>
      </c>
      <c r="L92">
        <v>1</v>
      </c>
      <c r="M92">
        <v>1</v>
      </c>
      <c r="N92">
        <v>3</v>
      </c>
      <c r="O92">
        <v>2</v>
      </c>
      <c r="P92">
        <v>0</v>
      </c>
      <c r="Q92">
        <v>0</v>
      </c>
      <c r="R92">
        <v>0</v>
      </c>
      <c r="S92">
        <v>2</v>
      </c>
      <c r="T92">
        <v>0</v>
      </c>
      <c r="U92">
        <v>0</v>
      </c>
      <c r="V92">
        <v>1</v>
      </c>
      <c r="W92">
        <v>0</v>
      </c>
      <c r="X92">
        <v>0</v>
      </c>
      <c r="Y92">
        <v>0</v>
      </c>
      <c r="Z92">
        <v>0</v>
      </c>
      <c r="AA92">
        <v>1</v>
      </c>
      <c r="AB92">
        <v>2</v>
      </c>
      <c r="AC92">
        <v>3</v>
      </c>
      <c r="AD92">
        <v>4</v>
      </c>
      <c r="AE92">
        <v>5</v>
      </c>
      <c r="AF92">
        <v>6</v>
      </c>
      <c r="AG92">
        <v>7</v>
      </c>
      <c r="AH92">
        <v>8</v>
      </c>
      <c r="AI92" t="s">
        <v>96</v>
      </c>
      <c r="AJ92" t="s">
        <v>97</v>
      </c>
      <c r="AK92">
        <v>10</v>
      </c>
      <c r="AL92">
        <v>11</v>
      </c>
      <c r="AM92">
        <v>12</v>
      </c>
      <c r="AN92">
        <v>13</v>
      </c>
      <c r="AO92">
        <v>14</v>
      </c>
      <c r="AP92">
        <v>15</v>
      </c>
      <c r="AQ92">
        <v>16</v>
      </c>
      <c r="AR92">
        <v>17</v>
      </c>
      <c r="AS92">
        <v>18</v>
      </c>
      <c r="AT92">
        <v>19</v>
      </c>
      <c r="AU92" t="s">
        <v>98</v>
      </c>
      <c r="AV92" t="s">
        <v>99</v>
      </c>
      <c r="AW92" t="s">
        <v>100</v>
      </c>
    </row>
    <row r="93" spans="1:49" hidden="1" x14ac:dyDescent="0.25">
      <c r="A93">
        <v>361145783</v>
      </c>
      <c r="B93" s="11" t="s">
        <v>103</v>
      </c>
      <c r="C93">
        <v>17</v>
      </c>
      <c r="D93">
        <v>2</v>
      </c>
      <c r="E93">
        <v>2</v>
      </c>
      <c r="F93">
        <v>2</v>
      </c>
      <c r="G93">
        <v>2</v>
      </c>
      <c r="H93">
        <v>0</v>
      </c>
      <c r="I93">
        <v>2</v>
      </c>
      <c r="J93">
        <v>0</v>
      </c>
      <c r="K93">
        <v>2</v>
      </c>
      <c r="L93">
        <v>0</v>
      </c>
      <c r="M93">
        <v>1</v>
      </c>
      <c r="N93">
        <v>0</v>
      </c>
      <c r="O93">
        <v>2</v>
      </c>
      <c r="P93">
        <v>0</v>
      </c>
      <c r="Q93">
        <v>0</v>
      </c>
      <c r="R93">
        <v>0</v>
      </c>
      <c r="S93">
        <v>2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1</v>
      </c>
      <c r="AB93">
        <v>2</v>
      </c>
      <c r="AC93">
        <v>3</v>
      </c>
      <c r="AD93">
        <v>4</v>
      </c>
      <c r="AE93">
        <v>5</v>
      </c>
      <c r="AF93">
        <v>6</v>
      </c>
      <c r="AG93">
        <v>7</v>
      </c>
      <c r="AH93">
        <v>8</v>
      </c>
      <c r="AI93" t="s">
        <v>96</v>
      </c>
      <c r="AJ93" t="s">
        <v>97</v>
      </c>
      <c r="AK93">
        <v>10</v>
      </c>
      <c r="AL93">
        <v>11</v>
      </c>
      <c r="AM93">
        <v>12</v>
      </c>
      <c r="AN93">
        <v>13</v>
      </c>
      <c r="AO93">
        <v>14</v>
      </c>
      <c r="AP93">
        <v>15</v>
      </c>
      <c r="AQ93">
        <v>16</v>
      </c>
      <c r="AR93">
        <v>17</v>
      </c>
      <c r="AS93">
        <v>18</v>
      </c>
      <c r="AT93">
        <v>19</v>
      </c>
      <c r="AU93" t="s">
        <v>98</v>
      </c>
      <c r="AV93" t="s">
        <v>99</v>
      </c>
      <c r="AW93" t="s">
        <v>100</v>
      </c>
    </row>
    <row r="94" spans="1:49" hidden="1" x14ac:dyDescent="0.25">
      <c r="A94">
        <v>361145990</v>
      </c>
      <c r="B94" s="11" t="s">
        <v>58</v>
      </c>
      <c r="C94">
        <v>15</v>
      </c>
      <c r="D94">
        <v>2</v>
      </c>
      <c r="E94">
        <v>0</v>
      </c>
      <c r="F94">
        <v>2</v>
      </c>
      <c r="G94">
        <v>2</v>
      </c>
      <c r="H94">
        <v>0</v>
      </c>
      <c r="I94">
        <v>0</v>
      </c>
      <c r="J94">
        <v>0</v>
      </c>
      <c r="K94">
        <v>2</v>
      </c>
      <c r="L94">
        <v>0</v>
      </c>
      <c r="M94">
        <v>1</v>
      </c>
      <c r="N94">
        <v>0</v>
      </c>
      <c r="O94">
        <v>2</v>
      </c>
      <c r="P94">
        <v>0</v>
      </c>
      <c r="Q94">
        <v>4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1</v>
      </c>
      <c r="AB94">
        <v>2</v>
      </c>
      <c r="AC94">
        <v>3</v>
      </c>
      <c r="AD94">
        <v>4</v>
      </c>
      <c r="AE94">
        <v>5</v>
      </c>
      <c r="AF94">
        <v>6</v>
      </c>
      <c r="AG94">
        <v>7</v>
      </c>
      <c r="AH94">
        <v>8</v>
      </c>
      <c r="AI94" t="s">
        <v>96</v>
      </c>
      <c r="AJ94" t="s">
        <v>97</v>
      </c>
      <c r="AK94">
        <v>10</v>
      </c>
      <c r="AL94">
        <v>11</v>
      </c>
      <c r="AM94">
        <v>12</v>
      </c>
      <c r="AN94">
        <v>13</v>
      </c>
      <c r="AO94">
        <v>14</v>
      </c>
      <c r="AP94">
        <v>15</v>
      </c>
      <c r="AQ94">
        <v>16</v>
      </c>
      <c r="AR94">
        <v>17</v>
      </c>
      <c r="AS94">
        <v>18</v>
      </c>
      <c r="AT94">
        <v>19</v>
      </c>
      <c r="AU94" t="s">
        <v>98</v>
      </c>
      <c r="AV94" t="s">
        <v>99</v>
      </c>
      <c r="AW94" t="s">
        <v>100</v>
      </c>
    </row>
    <row r="95" spans="1:49" hidden="1" x14ac:dyDescent="0.25">
      <c r="A95">
        <v>361148797</v>
      </c>
      <c r="B95" s="11" t="s">
        <v>77</v>
      </c>
      <c r="C95">
        <v>19</v>
      </c>
      <c r="D95">
        <v>2</v>
      </c>
      <c r="E95">
        <v>2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2</v>
      </c>
      <c r="T95">
        <v>0</v>
      </c>
      <c r="U95">
        <v>0</v>
      </c>
      <c r="V95">
        <v>1</v>
      </c>
      <c r="W95">
        <v>0</v>
      </c>
      <c r="X95">
        <v>0</v>
      </c>
      <c r="Y95">
        <v>0</v>
      </c>
      <c r="Z95">
        <v>0</v>
      </c>
      <c r="AA95">
        <v>1</v>
      </c>
      <c r="AB95">
        <v>2</v>
      </c>
      <c r="AC95">
        <v>3</v>
      </c>
      <c r="AD95">
        <v>4</v>
      </c>
      <c r="AE95">
        <v>5</v>
      </c>
      <c r="AF95">
        <v>6</v>
      </c>
      <c r="AG95">
        <v>7</v>
      </c>
      <c r="AH95">
        <v>8</v>
      </c>
      <c r="AI95" t="s">
        <v>96</v>
      </c>
      <c r="AJ95" t="s">
        <v>97</v>
      </c>
      <c r="AK95">
        <v>10</v>
      </c>
      <c r="AL95">
        <v>11</v>
      </c>
      <c r="AM95">
        <v>12</v>
      </c>
      <c r="AN95">
        <v>13</v>
      </c>
      <c r="AO95">
        <v>14</v>
      </c>
      <c r="AP95">
        <v>15</v>
      </c>
      <c r="AQ95">
        <v>16</v>
      </c>
      <c r="AR95">
        <v>17</v>
      </c>
      <c r="AS95">
        <v>18</v>
      </c>
      <c r="AT95">
        <v>19</v>
      </c>
      <c r="AU95" t="s">
        <v>98</v>
      </c>
      <c r="AV95" t="s">
        <v>99</v>
      </c>
      <c r="AW95" t="s">
        <v>100</v>
      </c>
    </row>
    <row r="96" spans="1:49" hidden="1" x14ac:dyDescent="0.25">
      <c r="A96">
        <v>361149444</v>
      </c>
      <c r="B96" s="11" t="s">
        <v>75</v>
      </c>
      <c r="C96">
        <v>10</v>
      </c>
      <c r="D96">
        <v>2</v>
      </c>
      <c r="E96">
        <v>2</v>
      </c>
      <c r="F96">
        <v>0</v>
      </c>
      <c r="G96">
        <v>2</v>
      </c>
      <c r="H96">
        <v>0</v>
      </c>
      <c r="I96">
        <v>0</v>
      </c>
      <c r="J96">
        <v>2</v>
      </c>
      <c r="K96">
        <v>0</v>
      </c>
      <c r="L96">
        <v>0</v>
      </c>
      <c r="M96">
        <v>0</v>
      </c>
      <c r="N96">
        <v>0</v>
      </c>
      <c r="O96">
        <v>2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1</v>
      </c>
      <c r="AB96">
        <v>2</v>
      </c>
      <c r="AC96">
        <v>3</v>
      </c>
      <c r="AD96">
        <v>4</v>
      </c>
      <c r="AE96">
        <v>5</v>
      </c>
      <c r="AF96">
        <v>6</v>
      </c>
      <c r="AG96">
        <v>7</v>
      </c>
      <c r="AH96">
        <v>8</v>
      </c>
      <c r="AI96" t="s">
        <v>96</v>
      </c>
      <c r="AJ96" t="s">
        <v>97</v>
      </c>
      <c r="AK96">
        <v>10</v>
      </c>
      <c r="AL96">
        <v>11</v>
      </c>
      <c r="AM96">
        <v>12</v>
      </c>
      <c r="AN96">
        <v>13</v>
      </c>
      <c r="AO96">
        <v>14</v>
      </c>
      <c r="AP96">
        <v>15</v>
      </c>
      <c r="AQ96">
        <v>16</v>
      </c>
      <c r="AR96">
        <v>17</v>
      </c>
      <c r="AS96">
        <v>18</v>
      </c>
      <c r="AT96">
        <v>19</v>
      </c>
      <c r="AU96" t="s">
        <v>98</v>
      </c>
      <c r="AV96" t="s">
        <v>99</v>
      </c>
      <c r="AW96" t="s">
        <v>100</v>
      </c>
    </row>
    <row r="97" spans="1:49" hidden="1" x14ac:dyDescent="0.25">
      <c r="A97">
        <v>361151195</v>
      </c>
      <c r="B97" s="11" t="s">
        <v>41</v>
      </c>
      <c r="C97">
        <v>20</v>
      </c>
      <c r="D97">
        <v>2</v>
      </c>
      <c r="E97">
        <v>2</v>
      </c>
      <c r="F97">
        <v>2</v>
      </c>
      <c r="G97">
        <v>2</v>
      </c>
      <c r="H97">
        <v>0</v>
      </c>
      <c r="I97">
        <v>0</v>
      </c>
      <c r="J97">
        <v>2</v>
      </c>
      <c r="K97">
        <v>2</v>
      </c>
      <c r="L97">
        <v>1</v>
      </c>
      <c r="M97">
        <v>1</v>
      </c>
      <c r="N97">
        <v>1</v>
      </c>
      <c r="O97">
        <v>1</v>
      </c>
      <c r="P97">
        <v>0</v>
      </c>
      <c r="Q97">
        <v>0</v>
      </c>
      <c r="R97">
        <v>2</v>
      </c>
      <c r="S97">
        <v>2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</v>
      </c>
      <c r="AB97">
        <v>2</v>
      </c>
      <c r="AC97">
        <v>3</v>
      </c>
      <c r="AD97">
        <v>4</v>
      </c>
      <c r="AE97">
        <v>5</v>
      </c>
      <c r="AF97">
        <v>6</v>
      </c>
      <c r="AG97">
        <v>7</v>
      </c>
      <c r="AH97">
        <v>8</v>
      </c>
      <c r="AI97" t="s">
        <v>96</v>
      </c>
      <c r="AJ97" t="s">
        <v>97</v>
      </c>
      <c r="AK97">
        <v>10</v>
      </c>
      <c r="AL97">
        <v>11</v>
      </c>
      <c r="AM97">
        <v>12</v>
      </c>
      <c r="AN97">
        <v>13</v>
      </c>
      <c r="AO97">
        <v>14</v>
      </c>
      <c r="AP97">
        <v>15</v>
      </c>
      <c r="AQ97">
        <v>16</v>
      </c>
      <c r="AR97">
        <v>17</v>
      </c>
      <c r="AS97">
        <v>18</v>
      </c>
      <c r="AT97">
        <v>19</v>
      </c>
      <c r="AU97" t="s">
        <v>98</v>
      </c>
      <c r="AV97" t="s">
        <v>99</v>
      </c>
      <c r="AW97" t="s">
        <v>100</v>
      </c>
    </row>
    <row r="98" spans="1:49" hidden="1" x14ac:dyDescent="0.25">
      <c r="A98">
        <v>361151746</v>
      </c>
      <c r="B98" s="11" t="s">
        <v>35</v>
      </c>
      <c r="C98">
        <v>20</v>
      </c>
      <c r="D98">
        <v>2</v>
      </c>
      <c r="E98">
        <v>2</v>
      </c>
      <c r="F98">
        <v>2</v>
      </c>
      <c r="G98">
        <v>2</v>
      </c>
      <c r="H98">
        <v>2</v>
      </c>
      <c r="I98">
        <v>2</v>
      </c>
      <c r="J98">
        <v>0</v>
      </c>
      <c r="K98">
        <v>2</v>
      </c>
      <c r="L98">
        <v>1</v>
      </c>
      <c r="M98">
        <v>1</v>
      </c>
      <c r="N98">
        <v>0</v>
      </c>
      <c r="O98">
        <v>1</v>
      </c>
      <c r="P98">
        <v>0</v>
      </c>
      <c r="Q98">
        <v>0</v>
      </c>
      <c r="R98">
        <v>0</v>
      </c>
      <c r="S98">
        <v>2</v>
      </c>
      <c r="T98">
        <v>0</v>
      </c>
      <c r="U98">
        <v>0</v>
      </c>
      <c r="V98">
        <v>0</v>
      </c>
      <c r="W98">
        <v>0</v>
      </c>
      <c r="X98">
        <v>1</v>
      </c>
      <c r="Y98">
        <v>0</v>
      </c>
      <c r="Z98">
        <v>0</v>
      </c>
      <c r="AA98">
        <v>1</v>
      </c>
      <c r="AB98">
        <v>2</v>
      </c>
      <c r="AC98">
        <v>3</v>
      </c>
      <c r="AD98">
        <v>4</v>
      </c>
      <c r="AE98">
        <v>5</v>
      </c>
      <c r="AF98">
        <v>6</v>
      </c>
      <c r="AG98">
        <v>7</v>
      </c>
      <c r="AH98">
        <v>8</v>
      </c>
      <c r="AI98" t="s">
        <v>96</v>
      </c>
      <c r="AJ98" t="s">
        <v>97</v>
      </c>
      <c r="AK98">
        <v>10</v>
      </c>
      <c r="AL98">
        <v>11</v>
      </c>
      <c r="AM98">
        <v>12</v>
      </c>
      <c r="AN98">
        <v>13</v>
      </c>
      <c r="AO98">
        <v>14</v>
      </c>
      <c r="AP98">
        <v>15</v>
      </c>
      <c r="AQ98">
        <v>16</v>
      </c>
      <c r="AR98">
        <v>17</v>
      </c>
      <c r="AS98">
        <v>18</v>
      </c>
      <c r="AT98">
        <v>19</v>
      </c>
      <c r="AU98" t="s">
        <v>98</v>
      </c>
      <c r="AV98" t="s">
        <v>99</v>
      </c>
      <c r="AW98" t="s">
        <v>100</v>
      </c>
    </row>
    <row r="99" spans="1:49" hidden="1" x14ac:dyDescent="0.25">
      <c r="A99">
        <v>361152129</v>
      </c>
      <c r="B99" s="11" t="s">
        <v>87</v>
      </c>
      <c r="C99">
        <v>15</v>
      </c>
      <c r="D99">
        <v>2</v>
      </c>
      <c r="E99">
        <v>2</v>
      </c>
      <c r="F99">
        <v>2</v>
      </c>
      <c r="G99">
        <v>2</v>
      </c>
      <c r="H99">
        <v>0</v>
      </c>
      <c r="I99">
        <v>0</v>
      </c>
      <c r="J99">
        <v>2</v>
      </c>
      <c r="K99">
        <v>2</v>
      </c>
      <c r="L99">
        <v>0</v>
      </c>
      <c r="M99">
        <v>1</v>
      </c>
      <c r="N99">
        <v>0</v>
      </c>
      <c r="O99">
        <v>1</v>
      </c>
      <c r="P99">
        <v>0</v>
      </c>
      <c r="Q99">
        <v>0</v>
      </c>
      <c r="R99">
        <v>1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1</v>
      </c>
      <c r="AB99">
        <v>2</v>
      </c>
      <c r="AC99">
        <v>3</v>
      </c>
      <c r="AD99">
        <v>4</v>
      </c>
      <c r="AE99">
        <v>5</v>
      </c>
      <c r="AF99">
        <v>6</v>
      </c>
      <c r="AG99">
        <v>7</v>
      </c>
      <c r="AH99">
        <v>8</v>
      </c>
      <c r="AI99" t="s">
        <v>96</v>
      </c>
      <c r="AJ99" t="s">
        <v>97</v>
      </c>
      <c r="AK99">
        <v>10</v>
      </c>
      <c r="AL99">
        <v>11</v>
      </c>
      <c r="AM99">
        <v>12</v>
      </c>
      <c r="AN99">
        <v>13</v>
      </c>
      <c r="AO99">
        <v>14</v>
      </c>
      <c r="AP99">
        <v>15</v>
      </c>
      <c r="AQ99">
        <v>16</v>
      </c>
      <c r="AR99">
        <v>17</v>
      </c>
      <c r="AS99">
        <v>18</v>
      </c>
      <c r="AT99">
        <v>19</v>
      </c>
      <c r="AU99" t="s">
        <v>98</v>
      </c>
      <c r="AV99" t="s">
        <v>99</v>
      </c>
      <c r="AW99" t="s">
        <v>100</v>
      </c>
    </row>
    <row r="100" spans="1:49" hidden="1" x14ac:dyDescent="0.25">
      <c r="A100">
        <v>361153264</v>
      </c>
      <c r="B100" s="11" t="s">
        <v>50</v>
      </c>
      <c r="C100">
        <v>6</v>
      </c>
      <c r="D100">
        <v>2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</v>
      </c>
      <c r="AB100">
        <v>2</v>
      </c>
      <c r="AC100">
        <v>3</v>
      </c>
      <c r="AD100">
        <v>4</v>
      </c>
      <c r="AE100">
        <v>5</v>
      </c>
      <c r="AF100">
        <v>6</v>
      </c>
      <c r="AG100">
        <v>7</v>
      </c>
      <c r="AH100">
        <v>8</v>
      </c>
      <c r="AI100" t="s">
        <v>96</v>
      </c>
      <c r="AJ100" t="s">
        <v>97</v>
      </c>
      <c r="AK100">
        <v>10</v>
      </c>
      <c r="AL100">
        <v>11</v>
      </c>
      <c r="AM100">
        <v>12</v>
      </c>
      <c r="AN100">
        <v>13</v>
      </c>
      <c r="AO100">
        <v>14</v>
      </c>
      <c r="AP100">
        <v>15</v>
      </c>
      <c r="AQ100">
        <v>16</v>
      </c>
      <c r="AR100">
        <v>17</v>
      </c>
      <c r="AS100">
        <v>18</v>
      </c>
      <c r="AT100">
        <v>19</v>
      </c>
      <c r="AU100" t="s">
        <v>98</v>
      </c>
      <c r="AV100" t="s">
        <v>99</v>
      </c>
      <c r="AW100" t="s">
        <v>100</v>
      </c>
    </row>
    <row r="101" spans="1:49" hidden="1" x14ac:dyDescent="0.25">
      <c r="A101">
        <v>361153667</v>
      </c>
      <c r="B101" s="11" t="s">
        <v>69</v>
      </c>
      <c r="C101">
        <v>12</v>
      </c>
      <c r="D101">
        <v>2</v>
      </c>
      <c r="E101">
        <v>0</v>
      </c>
      <c r="F101">
        <v>2</v>
      </c>
      <c r="G101">
        <v>2</v>
      </c>
      <c r="H101">
        <v>0</v>
      </c>
      <c r="I101">
        <v>0</v>
      </c>
      <c r="J101">
        <v>2</v>
      </c>
      <c r="K101">
        <v>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2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2</v>
      </c>
      <c r="AC101">
        <v>3</v>
      </c>
      <c r="AD101">
        <v>4</v>
      </c>
      <c r="AE101">
        <v>5</v>
      </c>
      <c r="AF101">
        <v>6</v>
      </c>
      <c r="AG101">
        <v>7</v>
      </c>
      <c r="AH101">
        <v>8</v>
      </c>
      <c r="AI101" t="s">
        <v>96</v>
      </c>
      <c r="AJ101" t="s">
        <v>97</v>
      </c>
      <c r="AK101">
        <v>10</v>
      </c>
      <c r="AL101">
        <v>11</v>
      </c>
      <c r="AM101">
        <v>12</v>
      </c>
      <c r="AN101">
        <v>13</v>
      </c>
      <c r="AO101">
        <v>14</v>
      </c>
      <c r="AP101">
        <v>15</v>
      </c>
      <c r="AQ101">
        <v>16</v>
      </c>
      <c r="AR101">
        <v>17</v>
      </c>
      <c r="AS101">
        <v>18</v>
      </c>
      <c r="AT101">
        <v>19</v>
      </c>
      <c r="AU101" t="s">
        <v>98</v>
      </c>
      <c r="AV101" t="s">
        <v>99</v>
      </c>
      <c r="AW101" t="s">
        <v>100</v>
      </c>
    </row>
    <row r="102" spans="1:49" hidden="1" x14ac:dyDescent="0.25">
      <c r="A102">
        <v>361153701</v>
      </c>
      <c r="B102" s="11" t="s">
        <v>19</v>
      </c>
      <c r="C102">
        <v>19</v>
      </c>
      <c r="D102">
        <v>2</v>
      </c>
      <c r="E102">
        <v>0</v>
      </c>
      <c r="F102">
        <v>2</v>
      </c>
      <c r="G102">
        <v>2</v>
      </c>
      <c r="H102">
        <v>0</v>
      </c>
      <c r="I102">
        <v>0</v>
      </c>
      <c r="J102">
        <v>0</v>
      </c>
      <c r="K102">
        <v>2</v>
      </c>
      <c r="L102">
        <v>0</v>
      </c>
      <c r="M102">
        <v>1</v>
      </c>
      <c r="N102">
        <v>2</v>
      </c>
      <c r="O102">
        <v>2</v>
      </c>
      <c r="P102">
        <v>2</v>
      </c>
      <c r="Q102">
        <v>0</v>
      </c>
      <c r="R102">
        <v>2</v>
      </c>
      <c r="S102">
        <v>0</v>
      </c>
      <c r="T102">
        <v>1</v>
      </c>
      <c r="U102">
        <v>1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1</v>
      </c>
      <c r="AB102">
        <v>2</v>
      </c>
      <c r="AC102">
        <v>3</v>
      </c>
      <c r="AD102">
        <v>4</v>
      </c>
      <c r="AE102">
        <v>5</v>
      </c>
      <c r="AF102">
        <v>6</v>
      </c>
      <c r="AG102">
        <v>7</v>
      </c>
      <c r="AH102">
        <v>8</v>
      </c>
      <c r="AI102" t="s">
        <v>96</v>
      </c>
      <c r="AJ102" t="s">
        <v>97</v>
      </c>
      <c r="AK102">
        <v>10</v>
      </c>
      <c r="AL102">
        <v>11</v>
      </c>
      <c r="AM102">
        <v>12</v>
      </c>
      <c r="AN102">
        <v>13</v>
      </c>
      <c r="AO102">
        <v>14</v>
      </c>
      <c r="AP102">
        <v>15</v>
      </c>
      <c r="AQ102">
        <v>16</v>
      </c>
      <c r="AR102">
        <v>17</v>
      </c>
      <c r="AS102">
        <v>18</v>
      </c>
      <c r="AT102">
        <v>19</v>
      </c>
      <c r="AU102" t="s">
        <v>98</v>
      </c>
      <c r="AV102" t="s">
        <v>99</v>
      </c>
      <c r="AW102" t="s">
        <v>100</v>
      </c>
    </row>
    <row r="103" spans="1:49" hidden="1" x14ac:dyDescent="0.25">
      <c r="A103">
        <v>361153797</v>
      </c>
      <c r="B103" s="11" t="s">
        <v>45</v>
      </c>
      <c r="C103">
        <v>13</v>
      </c>
      <c r="D103">
        <v>2</v>
      </c>
      <c r="E103">
        <v>0</v>
      </c>
      <c r="F103">
        <v>2</v>
      </c>
      <c r="G103">
        <v>2</v>
      </c>
      <c r="H103">
        <v>0</v>
      </c>
      <c r="I103">
        <v>2</v>
      </c>
      <c r="J103">
        <v>0</v>
      </c>
      <c r="K103">
        <v>2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2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1</v>
      </c>
      <c r="AB103">
        <v>2</v>
      </c>
      <c r="AC103">
        <v>3</v>
      </c>
      <c r="AD103">
        <v>4</v>
      </c>
      <c r="AE103">
        <v>5</v>
      </c>
      <c r="AF103">
        <v>6</v>
      </c>
      <c r="AG103">
        <v>7</v>
      </c>
      <c r="AH103">
        <v>8</v>
      </c>
      <c r="AI103" t="s">
        <v>96</v>
      </c>
      <c r="AJ103" t="s">
        <v>97</v>
      </c>
      <c r="AK103">
        <v>10</v>
      </c>
      <c r="AL103">
        <v>11</v>
      </c>
      <c r="AM103">
        <v>12</v>
      </c>
      <c r="AN103">
        <v>13</v>
      </c>
      <c r="AO103">
        <v>14</v>
      </c>
      <c r="AP103">
        <v>15</v>
      </c>
      <c r="AQ103">
        <v>16</v>
      </c>
      <c r="AR103">
        <v>17</v>
      </c>
      <c r="AS103">
        <v>18</v>
      </c>
      <c r="AT103">
        <v>19</v>
      </c>
      <c r="AU103" t="s">
        <v>98</v>
      </c>
      <c r="AV103" t="s">
        <v>99</v>
      </c>
      <c r="AW103" t="s">
        <v>100</v>
      </c>
    </row>
    <row r="104" spans="1:49" hidden="1" x14ac:dyDescent="0.25">
      <c r="A104">
        <v>361154342</v>
      </c>
      <c r="B104" s="11" t="s">
        <v>70</v>
      </c>
      <c r="C104">
        <v>24</v>
      </c>
      <c r="D104">
        <v>2</v>
      </c>
      <c r="E104">
        <v>2</v>
      </c>
      <c r="F104">
        <v>2</v>
      </c>
      <c r="G104">
        <v>0</v>
      </c>
      <c r="H104">
        <v>2</v>
      </c>
      <c r="I104">
        <v>2</v>
      </c>
      <c r="J104">
        <v>2</v>
      </c>
      <c r="K104">
        <v>2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1</v>
      </c>
      <c r="R104">
        <v>3</v>
      </c>
      <c r="S104">
        <v>2</v>
      </c>
      <c r="T104">
        <v>1</v>
      </c>
      <c r="U104">
        <v>2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2</v>
      </c>
      <c r="AC104">
        <v>3</v>
      </c>
      <c r="AD104">
        <v>4</v>
      </c>
      <c r="AE104">
        <v>5</v>
      </c>
      <c r="AF104">
        <v>6</v>
      </c>
      <c r="AG104">
        <v>7</v>
      </c>
      <c r="AH104">
        <v>8</v>
      </c>
      <c r="AI104" t="s">
        <v>96</v>
      </c>
      <c r="AJ104" t="s">
        <v>97</v>
      </c>
      <c r="AK104">
        <v>10</v>
      </c>
      <c r="AL104">
        <v>11</v>
      </c>
      <c r="AM104">
        <v>12</v>
      </c>
      <c r="AN104">
        <v>13</v>
      </c>
      <c r="AO104">
        <v>14</v>
      </c>
      <c r="AP104">
        <v>15</v>
      </c>
      <c r="AQ104">
        <v>16</v>
      </c>
      <c r="AR104">
        <v>17</v>
      </c>
      <c r="AS104">
        <v>18</v>
      </c>
      <c r="AT104">
        <v>19</v>
      </c>
      <c r="AU104" t="s">
        <v>98</v>
      </c>
      <c r="AV104" t="s">
        <v>99</v>
      </c>
      <c r="AW104" t="s">
        <v>100</v>
      </c>
    </row>
    <row r="105" spans="1:49" hidden="1" x14ac:dyDescent="0.25">
      <c r="A105">
        <v>361156792</v>
      </c>
      <c r="B105" s="11" t="s">
        <v>104</v>
      </c>
      <c r="C105">
        <v>4</v>
      </c>
      <c r="D105">
        <v>0</v>
      </c>
      <c r="E105">
        <v>0</v>
      </c>
      <c r="F105">
        <v>0</v>
      </c>
      <c r="G105">
        <v>2</v>
      </c>
      <c r="H105">
        <v>0</v>
      </c>
      <c r="I105">
        <v>0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  <c r="AB105">
        <v>2</v>
      </c>
      <c r="AC105">
        <v>3</v>
      </c>
      <c r="AD105">
        <v>4</v>
      </c>
      <c r="AE105">
        <v>5</v>
      </c>
      <c r="AF105">
        <v>6</v>
      </c>
      <c r="AG105">
        <v>7</v>
      </c>
      <c r="AH105">
        <v>8</v>
      </c>
      <c r="AI105" t="s">
        <v>96</v>
      </c>
      <c r="AJ105" t="s">
        <v>97</v>
      </c>
      <c r="AK105">
        <v>10</v>
      </c>
      <c r="AL105">
        <v>11</v>
      </c>
      <c r="AM105">
        <v>12</v>
      </c>
      <c r="AN105">
        <v>13</v>
      </c>
      <c r="AO105">
        <v>14</v>
      </c>
      <c r="AP105">
        <v>15</v>
      </c>
      <c r="AQ105">
        <v>16</v>
      </c>
      <c r="AR105">
        <v>17</v>
      </c>
      <c r="AS105">
        <v>18</v>
      </c>
      <c r="AT105">
        <v>19</v>
      </c>
      <c r="AU105" t="s">
        <v>98</v>
      </c>
      <c r="AV105" t="s">
        <v>99</v>
      </c>
      <c r="AW105" t="s">
        <v>100</v>
      </c>
    </row>
    <row r="106" spans="1:49" hidden="1" x14ac:dyDescent="0.25">
      <c r="A106">
        <v>361157027</v>
      </c>
      <c r="B106" s="11" t="s">
        <v>84</v>
      </c>
      <c r="C106">
        <v>8</v>
      </c>
      <c r="D106">
        <v>2</v>
      </c>
      <c r="E106">
        <v>0</v>
      </c>
      <c r="F106">
        <v>2</v>
      </c>
      <c r="G106">
        <v>0</v>
      </c>
      <c r="H106">
        <v>0</v>
      </c>
      <c r="I106">
        <v>2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1</v>
      </c>
      <c r="U106">
        <v>0</v>
      </c>
      <c r="V106">
        <v>1</v>
      </c>
      <c r="W106">
        <v>0</v>
      </c>
      <c r="X106">
        <v>0</v>
      </c>
      <c r="Y106">
        <v>0</v>
      </c>
      <c r="Z106">
        <v>0</v>
      </c>
      <c r="AA106">
        <v>1</v>
      </c>
      <c r="AB106">
        <v>2</v>
      </c>
      <c r="AC106">
        <v>3</v>
      </c>
      <c r="AD106">
        <v>4</v>
      </c>
      <c r="AE106">
        <v>5</v>
      </c>
      <c r="AF106">
        <v>6</v>
      </c>
      <c r="AG106">
        <v>7</v>
      </c>
      <c r="AH106">
        <v>8</v>
      </c>
      <c r="AI106" t="s">
        <v>96</v>
      </c>
      <c r="AJ106" t="s">
        <v>97</v>
      </c>
      <c r="AK106">
        <v>10</v>
      </c>
      <c r="AL106">
        <v>11</v>
      </c>
      <c r="AM106">
        <v>12</v>
      </c>
      <c r="AN106">
        <v>13</v>
      </c>
      <c r="AO106">
        <v>14</v>
      </c>
      <c r="AP106">
        <v>15</v>
      </c>
      <c r="AQ106">
        <v>16</v>
      </c>
      <c r="AR106">
        <v>17</v>
      </c>
      <c r="AS106">
        <v>18</v>
      </c>
      <c r="AT106">
        <v>19</v>
      </c>
      <c r="AU106" t="s">
        <v>98</v>
      </c>
      <c r="AV106" t="s">
        <v>99</v>
      </c>
      <c r="AW106" t="s">
        <v>100</v>
      </c>
    </row>
    <row r="107" spans="1:49" hidden="1" x14ac:dyDescent="0.25">
      <c r="A107">
        <v>361158534</v>
      </c>
      <c r="B107" s="11" t="s">
        <v>64</v>
      </c>
      <c r="C107">
        <v>19</v>
      </c>
      <c r="D107">
        <v>2</v>
      </c>
      <c r="E107">
        <v>2</v>
      </c>
      <c r="F107">
        <v>2</v>
      </c>
      <c r="G107">
        <v>2</v>
      </c>
      <c r="H107">
        <v>0</v>
      </c>
      <c r="I107">
        <v>2</v>
      </c>
      <c r="J107">
        <v>2</v>
      </c>
      <c r="K107">
        <v>2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2</v>
      </c>
      <c r="T107">
        <v>0</v>
      </c>
      <c r="U107">
        <v>0</v>
      </c>
      <c r="V107">
        <v>1</v>
      </c>
      <c r="W107">
        <v>0</v>
      </c>
      <c r="X107">
        <v>0</v>
      </c>
      <c r="Y107">
        <v>0</v>
      </c>
      <c r="Z107">
        <v>0</v>
      </c>
      <c r="AA107">
        <v>1</v>
      </c>
      <c r="AB107">
        <v>2</v>
      </c>
      <c r="AC107">
        <v>3</v>
      </c>
      <c r="AD107">
        <v>4</v>
      </c>
      <c r="AE107">
        <v>5</v>
      </c>
      <c r="AF107">
        <v>6</v>
      </c>
      <c r="AG107">
        <v>7</v>
      </c>
      <c r="AH107">
        <v>8</v>
      </c>
      <c r="AI107" t="s">
        <v>96</v>
      </c>
      <c r="AJ107" t="s">
        <v>97</v>
      </c>
      <c r="AK107">
        <v>10</v>
      </c>
      <c r="AL107">
        <v>11</v>
      </c>
      <c r="AM107">
        <v>12</v>
      </c>
      <c r="AN107">
        <v>13</v>
      </c>
      <c r="AO107">
        <v>14</v>
      </c>
      <c r="AP107">
        <v>15</v>
      </c>
      <c r="AQ107">
        <v>16</v>
      </c>
      <c r="AR107">
        <v>17</v>
      </c>
      <c r="AS107">
        <v>18</v>
      </c>
      <c r="AT107">
        <v>19</v>
      </c>
      <c r="AU107" t="s">
        <v>98</v>
      </c>
      <c r="AV107" t="s">
        <v>99</v>
      </c>
      <c r="AW107" t="s">
        <v>100</v>
      </c>
    </row>
    <row r="108" spans="1:49" hidden="1" x14ac:dyDescent="0.25">
      <c r="A108">
        <v>361159928</v>
      </c>
      <c r="B108" s="11" t="s">
        <v>105</v>
      </c>
      <c r="C108">
        <v>6</v>
      </c>
      <c r="D108">
        <v>0</v>
      </c>
      <c r="E108">
        <v>0</v>
      </c>
      <c r="F108">
        <v>2</v>
      </c>
      <c r="G108">
        <v>2</v>
      </c>
      <c r="H108">
        <v>0</v>
      </c>
      <c r="I108">
        <v>0</v>
      </c>
      <c r="J108">
        <v>0</v>
      </c>
      <c r="K108">
        <v>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1</v>
      </c>
      <c r="AB108">
        <v>2</v>
      </c>
      <c r="AC108">
        <v>3</v>
      </c>
      <c r="AD108">
        <v>4</v>
      </c>
      <c r="AE108">
        <v>5</v>
      </c>
      <c r="AF108">
        <v>6</v>
      </c>
      <c r="AG108">
        <v>7</v>
      </c>
      <c r="AH108">
        <v>8</v>
      </c>
      <c r="AI108" t="s">
        <v>96</v>
      </c>
      <c r="AJ108" t="s">
        <v>97</v>
      </c>
      <c r="AK108">
        <v>10</v>
      </c>
      <c r="AL108">
        <v>11</v>
      </c>
      <c r="AM108">
        <v>12</v>
      </c>
      <c r="AN108">
        <v>13</v>
      </c>
      <c r="AO108">
        <v>14</v>
      </c>
      <c r="AP108">
        <v>15</v>
      </c>
      <c r="AQ108">
        <v>16</v>
      </c>
      <c r="AR108">
        <v>17</v>
      </c>
      <c r="AS108">
        <v>18</v>
      </c>
      <c r="AT108">
        <v>19</v>
      </c>
      <c r="AU108" t="s">
        <v>98</v>
      </c>
      <c r="AV108" t="s">
        <v>99</v>
      </c>
      <c r="AW108" t="s">
        <v>100</v>
      </c>
    </row>
    <row r="109" spans="1:49" hidden="1" x14ac:dyDescent="0.25">
      <c r="A109">
        <v>361161430</v>
      </c>
      <c r="B109" s="11" t="s">
        <v>89</v>
      </c>
      <c r="C109">
        <v>13</v>
      </c>
      <c r="D109">
        <v>2</v>
      </c>
      <c r="E109">
        <v>2</v>
      </c>
      <c r="F109">
        <v>2</v>
      </c>
      <c r="G109">
        <v>0</v>
      </c>
      <c r="H109">
        <v>0</v>
      </c>
      <c r="I109">
        <v>2</v>
      </c>
      <c r="J109">
        <v>0</v>
      </c>
      <c r="K109">
        <v>2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1</v>
      </c>
      <c r="AB109">
        <v>2</v>
      </c>
      <c r="AC109">
        <v>3</v>
      </c>
      <c r="AD109">
        <v>4</v>
      </c>
      <c r="AE109">
        <v>5</v>
      </c>
      <c r="AF109">
        <v>6</v>
      </c>
      <c r="AG109">
        <v>7</v>
      </c>
      <c r="AH109">
        <v>8</v>
      </c>
      <c r="AI109" t="s">
        <v>96</v>
      </c>
      <c r="AJ109" t="s">
        <v>97</v>
      </c>
      <c r="AK109">
        <v>10</v>
      </c>
      <c r="AL109">
        <v>11</v>
      </c>
      <c r="AM109">
        <v>12</v>
      </c>
      <c r="AN109">
        <v>13</v>
      </c>
      <c r="AO109">
        <v>14</v>
      </c>
      <c r="AP109">
        <v>15</v>
      </c>
      <c r="AQ109">
        <v>16</v>
      </c>
      <c r="AR109">
        <v>17</v>
      </c>
      <c r="AS109">
        <v>18</v>
      </c>
      <c r="AT109">
        <v>19</v>
      </c>
      <c r="AU109" t="s">
        <v>98</v>
      </c>
      <c r="AV109" t="s">
        <v>99</v>
      </c>
      <c r="AW109" t="s">
        <v>100</v>
      </c>
    </row>
    <row r="110" spans="1:49" hidden="1" x14ac:dyDescent="0.25">
      <c r="A110">
        <v>361162034</v>
      </c>
      <c r="B110" s="11" t="s">
        <v>47</v>
      </c>
      <c r="C110">
        <v>27</v>
      </c>
      <c r="D110">
        <v>2</v>
      </c>
      <c r="E110">
        <v>0</v>
      </c>
      <c r="F110">
        <v>2</v>
      </c>
      <c r="G110">
        <v>2</v>
      </c>
      <c r="H110">
        <v>2</v>
      </c>
      <c r="I110">
        <v>2</v>
      </c>
      <c r="J110">
        <v>0</v>
      </c>
      <c r="K110">
        <v>2</v>
      </c>
      <c r="L110">
        <v>0</v>
      </c>
      <c r="M110">
        <v>1</v>
      </c>
      <c r="N110">
        <v>1</v>
      </c>
      <c r="O110">
        <v>2</v>
      </c>
      <c r="P110">
        <v>4</v>
      </c>
      <c r="Q110">
        <v>0</v>
      </c>
      <c r="R110">
        <v>2</v>
      </c>
      <c r="S110">
        <v>2</v>
      </c>
      <c r="T110">
        <v>1</v>
      </c>
      <c r="U110">
        <v>0</v>
      </c>
      <c r="V110">
        <v>0</v>
      </c>
      <c r="W110">
        <v>0</v>
      </c>
      <c r="X110">
        <v>1</v>
      </c>
      <c r="Y110">
        <v>0</v>
      </c>
      <c r="Z110">
        <v>1</v>
      </c>
      <c r="AA110">
        <v>1</v>
      </c>
      <c r="AB110">
        <v>2</v>
      </c>
      <c r="AC110">
        <v>3</v>
      </c>
      <c r="AD110">
        <v>4</v>
      </c>
      <c r="AE110">
        <v>5</v>
      </c>
      <c r="AF110">
        <v>6</v>
      </c>
      <c r="AG110">
        <v>7</v>
      </c>
      <c r="AH110">
        <v>8</v>
      </c>
      <c r="AI110" t="s">
        <v>96</v>
      </c>
      <c r="AJ110" t="s">
        <v>97</v>
      </c>
      <c r="AK110">
        <v>10</v>
      </c>
      <c r="AL110">
        <v>11</v>
      </c>
      <c r="AM110">
        <v>12</v>
      </c>
      <c r="AN110">
        <v>13</v>
      </c>
      <c r="AO110">
        <v>14</v>
      </c>
      <c r="AP110">
        <v>15</v>
      </c>
      <c r="AQ110">
        <v>16</v>
      </c>
      <c r="AR110">
        <v>17</v>
      </c>
      <c r="AS110">
        <v>18</v>
      </c>
      <c r="AT110">
        <v>19</v>
      </c>
      <c r="AU110" t="s">
        <v>98</v>
      </c>
      <c r="AV110" t="s">
        <v>99</v>
      </c>
      <c r="AW110" t="s">
        <v>100</v>
      </c>
    </row>
    <row r="111" spans="1:49" hidden="1" x14ac:dyDescent="0.25">
      <c r="A111">
        <v>361162720</v>
      </c>
      <c r="B111" s="11" t="s">
        <v>32</v>
      </c>
      <c r="C111">
        <v>14</v>
      </c>
      <c r="D111">
        <v>2</v>
      </c>
      <c r="E111">
        <v>0</v>
      </c>
      <c r="F111">
        <v>2</v>
      </c>
      <c r="G111">
        <v>2</v>
      </c>
      <c r="H111">
        <v>0</v>
      </c>
      <c r="I111">
        <v>2</v>
      </c>
      <c r="J111">
        <v>2</v>
      </c>
      <c r="K111">
        <v>2</v>
      </c>
      <c r="L111">
        <v>0</v>
      </c>
      <c r="M111">
        <v>1</v>
      </c>
      <c r="N111">
        <v>0</v>
      </c>
      <c r="O111">
        <v>1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1</v>
      </c>
      <c r="AB111">
        <v>2</v>
      </c>
      <c r="AC111">
        <v>3</v>
      </c>
      <c r="AD111">
        <v>4</v>
      </c>
      <c r="AE111">
        <v>5</v>
      </c>
      <c r="AF111">
        <v>6</v>
      </c>
      <c r="AG111">
        <v>7</v>
      </c>
      <c r="AH111">
        <v>8</v>
      </c>
      <c r="AI111" t="s">
        <v>96</v>
      </c>
      <c r="AJ111" t="s">
        <v>97</v>
      </c>
      <c r="AK111">
        <v>10</v>
      </c>
      <c r="AL111">
        <v>11</v>
      </c>
      <c r="AM111">
        <v>12</v>
      </c>
      <c r="AN111">
        <v>13</v>
      </c>
      <c r="AO111">
        <v>14</v>
      </c>
      <c r="AP111">
        <v>15</v>
      </c>
      <c r="AQ111">
        <v>16</v>
      </c>
      <c r="AR111">
        <v>17</v>
      </c>
      <c r="AS111">
        <v>18</v>
      </c>
      <c r="AT111">
        <v>19</v>
      </c>
      <c r="AU111" t="s">
        <v>98</v>
      </c>
      <c r="AV111" t="s">
        <v>99</v>
      </c>
      <c r="AW111" t="s">
        <v>100</v>
      </c>
    </row>
    <row r="112" spans="1:49" hidden="1" x14ac:dyDescent="0.25">
      <c r="A112">
        <v>361164238</v>
      </c>
      <c r="B112" s="11" t="s">
        <v>54</v>
      </c>
      <c r="C112">
        <v>17</v>
      </c>
      <c r="D112">
        <v>2</v>
      </c>
      <c r="E112">
        <v>2</v>
      </c>
      <c r="F112">
        <v>2</v>
      </c>
      <c r="G112">
        <v>2</v>
      </c>
      <c r="H112">
        <v>0</v>
      </c>
      <c r="I112">
        <v>0</v>
      </c>
      <c r="J112">
        <v>2</v>
      </c>
      <c r="K112">
        <v>2</v>
      </c>
      <c r="L112">
        <v>1</v>
      </c>
      <c r="M112">
        <v>1</v>
      </c>
      <c r="N112">
        <v>0</v>
      </c>
      <c r="O112">
        <v>1</v>
      </c>
      <c r="P112">
        <v>0</v>
      </c>
      <c r="Q112">
        <v>0</v>
      </c>
      <c r="R112">
        <v>0</v>
      </c>
      <c r="S112">
        <v>2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</v>
      </c>
      <c r="AB112">
        <v>2</v>
      </c>
      <c r="AC112">
        <v>3</v>
      </c>
      <c r="AD112">
        <v>4</v>
      </c>
      <c r="AE112">
        <v>5</v>
      </c>
      <c r="AF112">
        <v>6</v>
      </c>
      <c r="AG112">
        <v>7</v>
      </c>
      <c r="AH112">
        <v>8</v>
      </c>
      <c r="AI112" t="s">
        <v>96</v>
      </c>
      <c r="AJ112" t="s">
        <v>97</v>
      </c>
      <c r="AK112">
        <v>10</v>
      </c>
      <c r="AL112">
        <v>11</v>
      </c>
      <c r="AM112">
        <v>12</v>
      </c>
      <c r="AN112">
        <v>13</v>
      </c>
      <c r="AO112">
        <v>14</v>
      </c>
      <c r="AP112">
        <v>15</v>
      </c>
      <c r="AQ112">
        <v>16</v>
      </c>
      <c r="AR112">
        <v>17</v>
      </c>
      <c r="AS112">
        <v>18</v>
      </c>
      <c r="AT112">
        <v>19</v>
      </c>
      <c r="AU112" t="s">
        <v>98</v>
      </c>
      <c r="AV112" t="s">
        <v>99</v>
      </c>
      <c r="AW112" t="s">
        <v>100</v>
      </c>
    </row>
    <row r="113" spans="1:49" hidden="1" x14ac:dyDescent="0.25">
      <c r="A113">
        <v>361164297</v>
      </c>
      <c r="B113" s="11" t="s">
        <v>95</v>
      </c>
      <c r="C113">
        <v>15</v>
      </c>
      <c r="D113">
        <v>0</v>
      </c>
      <c r="E113">
        <v>0</v>
      </c>
      <c r="F113">
        <v>2</v>
      </c>
      <c r="G113">
        <v>2</v>
      </c>
      <c r="H113">
        <v>0</v>
      </c>
      <c r="I113">
        <v>2</v>
      </c>
      <c r="J113">
        <v>2</v>
      </c>
      <c r="K113">
        <v>2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2</v>
      </c>
      <c r="T113">
        <v>0</v>
      </c>
      <c r="U113">
        <v>1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</v>
      </c>
      <c r="AB113">
        <v>2</v>
      </c>
      <c r="AC113">
        <v>3</v>
      </c>
      <c r="AD113">
        <v>4</v>
      </c>
      <c r="AE113">
        <v>5</v>
      </c>
      <c r="AF113">
        <v>6</v>
      </c>
      <c r="AG113">
        <v>7</v>
      </c>
      <c r="AH113">
        <v>8</v>
      </c>
      <c r="AI113" t="s">
        <v>96</v>
      </c>
      <c r="AJ113" t="s">
        <v>97</v>
      </c>
      <c r="AK113">
        <v>10</v>
      </c>
      <c r="AL113">
        <v>11</v>
      </c>
      <c r="AM113">
        <v>12</v>
      </c>
      <c r="AN113">
        <v>13</v>
      </c>
      <c r="AO113">
        <v>14</v>
      </c>
      <c r="AP113">
        <v>15</v>
      </c>
      <c r="AQ113">
        <v>16</v>
      </c>
      <c r="AR113">
        <v>17</v>
      </c>
      <c r="AS113">
        <v>18</v>
      </c>
      <c r="AT113">
        <v>19</v>
      </c>
      <c r="AU113" t="s">
        <v>98</v>
      </c>
      <c r="AV113" t="s">
        <v>99</v>
      </c>
      <c r="AW113" t="s">
        <v>100</v>
      </c>
    </row>
    <row r="114" spans="1:49" hidden="1" x14ac:dyDescent="0.25">
      <c r="A114">
        <v>361166152</v>
      </c>
      <c r="B114" s="11" t="s">
        <v>88</v>
      </c>
      <c r="C114">
        <v>15</v>
      </c>
      <c r="D114">
        <v>2</v>
      </c>
      <c r="E114">
        <v>2</v>
      </c>
      <c r="F114">
        <v>2</v>
      </c>
      <c r="G114">
        <v>2</v>
      </c>
      <c r="H114">
        <v>0</v>
      </c>
      <c r="I114">
        <v>2</v>
      </c>
      <c r="J114">
        <v>2</v>
      </c>
      <c r="K114">
        <v>2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1</v>
      </c>
      <c r="AB114">
        <v>2</v>
      </c>
      <c r="AC114">
        <v>3</v>
      </c>
      <c r="AD114">
        <v>4</v>
      </c>
      <c r="AE114">
        <v>5</v>
      </c>
      <c r="AF114">
        <v>6</v>
      </c>
      <c r="AG114">
        <v>7</v>
      </c>
      <c r="AH114">
        <v>8</v>
      </c>
      <c r="AI114" t="s">
        <v>96</v>
      </c>
      <c r="AJ114" t="s">
        <v>97</v>
      </c>
      <c r="AK114">
        <v>10</v>
      </c>
      <c r="AL114">
        <v>11</v>
      </c>
      <c r="AM114">
        <v>12</v>
      </c>
      <c r="AN114">
        <v>13</v>
      </c>
      <c r="AO114">
        <v>14</v>
      </c>
      <c r="AP114">
        <v>15</v>
      </c>
      <c r="AQ114">
        <v>16</v>
      </c>
      <c r="AR114">
        <v>17</v>
      </c>
      <c r="AS114">
        <v>18</v>
      </c>
      <c r="AT114">
        <v>19</v>
      </c>
      <c r="AU114" t="s">
        <v>98</v>
      </c>
      <c r="AV114" t="s">
        <v>99</v>
      </c>
      <c r="AW114" t="s">
        <v>100</v>
      </c>
    </row>
    <row r="115" spans="1:49" hidden="1" x14ac:dyDescent="0.25">
      <c r="A115">
        <v>361167661</v>
      </c>
      <c r="B115" s="11" t="s">
        <v>55</v>
      </c>
      <c r="C115">
        <v>13</v>
      </c>
      <c r="D115">
        <v>2</v>
      </c>
      <c r="E115">
        <v>0</v>
      </c>
      <c r="F115">
        <v>0</v>
      </c>
      <c r="G115">
        <v>2</v>
      </c>
      <c r="H115">
        <v>0</v>
      </c>
      <c r="I115">
        <v>0</v>
      </c>
      <c r="J115">
        <v>0</v>
      </c>
      <c r="K115">
        <v>2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2</v>
      </c>
      <c r="T115">
        <v>2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1</v>
      </c>
      <c r="AB115">
        <v>2</v>
      </c>
      <c r="AC115">
        <v>3</v>
      </c>
      <c r="AD115">
        <v>4</v>
      </c>
      <c r="AE115">
        <v>5</v>
      </c>
      <c r="AF115">
        <v>6</v>
      </c>
      <c r="AG115">
        <v>7</v>
      </c>
      <c r="AH115">
        <v>8</v>
      </c>
      <c r="AI115" t="s">
        <v>96</v>
      </c>
      <c r="AJ115" t="s">
        <v>97</v>
      </c>
      <c r="AK115">
        <v>10</v>
      </c>
      <c r="AL115">
        <v>11</v>
      </c>
      <c r="AM115">
        <v>12</v>
      </c>
      <c r="AN115">
        <v>13</v>
      </c>
      <c r="AO115">
        <v>14</v>
      </c>
      <c r="AP115">
        <v>15</v>
      </c>
      <c r="AQ115">
        <v>16</v>
      </c>
      <c r="AR115">
        <v>17</v>
      </c>
      <c r="AS115">
        <v>18</v>
      </c>
      <c r="AT115">
        <v>19</v>
      </c>
      <c r="AU115" t="s">
        <v>98</v>
      </c>
      <c r="AV115" t="s">
        <v>99</v>
      </c>
      <c r="AW115" t="s">
        <v>100</v>
      </c>
    </row>
    <row r="116" spans="1:49" hidden="1" x14ac:dyDescent="0.25">
      <c r="A116">
        <v>361169002</v>
      </c>
      <c r="B116" s="11" t="s">
        <v>12</v>
      </c>
      <c r="C116">
        <v>13</v>
      </c>
      <c r="D116">
        <v>2</v>
      </c>
      <c r="E116">
        <v>0</v>
      </c>
      <c r="F116">
        <v>2</v>
      </c>
      <c r="G116">
        <v>2</v>
      </c>
      <c r="H116">
        <v>2</v>
      </c>
      <c r="I116">
        <v>2</v>
      </c>
      <c r="J116">
        <v>0</v>
      </c>
      <c r="K116">
        <v>2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1</v>
      </c>
      <c r="AB116">
        <v>2</v>
      </c>
      <c r="AC116">
        <v>3</v>
      </c>
      <c r="AD116">
        <v>4</v>
      </c>
      <c r="AE116">
        <v>5</v>
      </c>
      <c r="AF116">
        <v>6</v>
      </c>
      <c r="AG116">
        <v>7</v>
      </c>
      <c r="AH116">
        <v>8</v>
      </c>
      <c r="AI116" t="s">
        <v>96</v>
      </c>
      <c r="AJ116" t="s">
        <v>97</v>
      </c>
      <c r="AK116">
        <v>10</v>
      </c>
      <c r="AL116">
        <v>11</v>
      </c>
      <c r="AM116">
        <v>12</v>
      </c>
      <c r="AN116">
        <v>13</v>
      </c>
      <c r="AO116">
        <v>14</v>
      </c>
      <c r="AP116">
        <v>15</v>
      </c>
      <c r="AQ116">
        <v>16</v>
      </c>
      <c r="AR116">
        <v>17</v>
      </c>
      <c r="AS116">
        <v>18</v>
      </c>
      <c r="AT116">
        <v>19</v>
      </c>
      <c r="AU116" t="s">
        <v>98</v>
      </c>
      <c r="AV116" t="s">
        <v>99</v>
      </c>
      <c r="AW116" t="s">
        <v>100</v>
      </c>
    </row>
    <row r="117" spans="1:49" hidden="1" x14ac:dyDescent="0.25">
      <c r="A117">
        <v>361169362</v>
      </c>
      <c r="B117" s="11" t="s">
        <v>59</v>
      </c>
      <c r="C117">
        <v>16</v>
      </c>
      <c r="D117">
        <v>2</v>
      </c>
      <c r="E117">
        <v>2</v>
      </c>
      <c r="F117">
        <v>2</v>
      </c>
      <c r="G117">
        <v>2</v>
      </c>
      <c r="H117">
        <v>0</v>
      </c>
      <c r="I117">
        <v>2</v>
      </c>
      <c r="J117">
        <v>2</v>
      </c>
      <c r="K117">
        <v>2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1</v>
      </c>
      <c r="AB117">
        <v>2</v>
      </c>
      <c r="AC117">
        <v>3</v>
      </c>
      <c r="AD117">
        <v>4</v>
      </c>
      <c r="AE117">
        <v>5</v>
      </c>
      <c r="AF117">
        <v>6</v>
      </c>
      <c r="AG117">
        <v>7</v>
      </c>
      <c r="AH117">
        <v>8</v>
      </c>
      <c r="AI117" t="s">
        <v>96</v>
      </c>
      <c r="AJ117" t="s">
        <v>97</v>
      </c>
      <c r="AK117">
        <v>10</v>
      </c>
      <c r="AL117">
        <v>11</v>
      </c>
      <c r="AM117">
        <v>12</v>
      </c>
      <c r="AN117">
        <v>13</v>
      </c>
      <c r="AO117">
        <v>14</v>
      </c>
      <c r="AP117">
        <v>15</v>
      </c>
      <c r="AQ117">
        <v>16</v>
      </c>
      <c r="AR117">
        <v>17</v>
      </c>
      <c r="AS117">
        <v>18</v>
      </c>
      <c r="AT117">
        <v>19</v>
      </c>
      <c r="AU117" t="s">
        <v>98</v>
      </c>
      <c r="AV117" t="s">
        <v>99</v>
      </c>
      <c r="AW117" t="s">
        <v>100</v>
      </c>
    </row>
    <row r="118" spans="1:49" hidden="1" x14ac:dyDescent="0.25">
      <c r="A118">
        <v>361169520</v>
      </c>
      <c r="B118" s="11" t="s">
        <v>106</v>
      </c>
      <c r="C118">
        <v>4</v>
      </c>
      <c r="D118">
        <v>2</v>
      </c>
      <c r="E118">
        <v>0</v>
      </c>
      <c r="F118">
        <v>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</v>
      </c>
      <c r="AB118">
        <v>2</v>
      </c>
      <c r="AC118">
        <v>3</v>
      </c>
      <c r="AD118">
        <v>4</v>
      </c>
      <c r="AE118">
        <v>5</v>
      </c>
      <c r="AF118">
        <v>6</v>
      </c>
      <c r="AG118">
        <v>7</v>
      </c>
      <c r="AH118">
        <v>8</v>
      </c>
      <c r="AI118" t="s">
        <v>96</v>
      </c>
      <c r="AJ118" t="s">
        <v>97</v>
      </c>
      <c r="AK118">
        <v>10</v>
      </c>
      <c r="AL118">
        <v>11</v>
      </c>
      <c r="AM118">
        <v>12</v>
      </c>
      <c r="AN118">
        <v>13</v>
      </c>
      <c r="AO118">
        <v>14</v>
      </c>
      <c r="AP118">
        <v>15</v>
      </c>
      <c r="AQ118">
        <v>16</v>
      </c>
      <c r="AR118">
        <v>17</v>
      </c>
      <c r="AS118">
        <v>18</v>
      </c>
      <c r="AT118">
        <v>19</v>
      </c>
      <c r="AU118" t="s">
        <v>98</v>
      </c>
      <c r="AV118" t="s">
        <v>99</v>
      </c>
      <c r="AW118" t="s">
        <v>100</v>
      </c>
    </row>
    <row r="119" spans="1:49" hidden="1" x14ac:dyDescent="0.25">
      <c r="A119">
        <v>361169992</v>
      </c>
      <c r="B119" s="11" t="s">
        <v>76</v>
      </c>
      <c r="C119">
        <v>6</v>
      </c>
      <c r="D119">
        <v>2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2</v>
      </c>
      <c r="W119">
        <v>0</v>
      </c>
      <c r="X119">
        <v>0</v>
      </c>
      <c r="Y119">
        <v>0</v>
      </c>
      <c r="Z119">
        <v>0</v>
      </c>
      <c r="AA119">
        <v>1</v>
      </c>
      <c r="AB119">
        <v>2</v>
      </c>
      <c r="AC119">
        <v>3</v>
      </c>
      <c r="AD119">
        <v>4</v>
      </c>
      <c r="AE119">
        <v>5</v>
      </c>
      <c r="AF119">
        <v>6</v>
      </c>
      <c r="AG119">
        <v>7</v>
      </c>
      <c r="AH119">
        <v>8</v>
      </c>
      <c r="AI119" t="s">
        <v>96</v>
      </c>
      <c r="AJ119" t="s">
        <v>97</v>
      </c>
      <c r="AK119">
        <v>10</v>
      </c>
      <c r="AL119">
        <v>11</v>
      </c>
      <c r="AM119">
        <v>12</v>
      </c>
      <c r="AN119">
        <v>13</v>
      </c>
      <c r="AO119">
        <v>14</v>
      </c>
      <c r="AP119">
        <v>15</v>
      </c>
      <c r="AQ119">
        <v>16</v>
      </c>
      <c r="AR119">
        <v>17</v>
      </c>
      <c r="AS119">
        <v>18</v>
      </c>
      <c r="AT119">
        <v>19</v>
      </c>
      <c r="AU119" t="s">
        <v>98</v>
      </c>
      <c r="AV119" t="s">
        <v>99</v>
      </c>
      <c r="AW119" t="s">
        <v>100</v>
      </c>
    </row>
    <row r="120" spans="1:49" hidden="1" x14ac:dyDescent="0.25">
      <c r="A120">
        <v>361175056</v>
      </c>
      <c r="B120" s="11" t="s">
        <v>22</v>
      </c>
      <c r="C120">
        <v>13</v>
      </c>
      <c r="D120">
        <v>2</v>
      </c>
      <c r="E120">
        <v>2</v>
      </c>
      <c r="F120">
        <v>2</v>
      </c>
      <c r="G120">
        <v>0</v>
      </c>
      <c r="H120">
        <v>0</v>
      </c>
      <c r="I120">
        <v>2</v>
      </c>
      <c r="J120">
        <v>2</v>
      </c>
      <c r="K120">
        <v>0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2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1</v>
      </c>
      <c r="AB120">
        <v>2</v>
      </c>
      <c r="AC120">
        <v>3</v>
      </c>
      <c r="AD120">
        <v>4</v>
      </c>
      <c r="AE120">
        <v>5</v>
      </c>
      <c r="AF120">
        <v>6</v>
      </c>
      <c r="AG120">
        <v>7</v>
      </c>
      <c r="AH120">
        <v>8</v>
      </c>
      <c r="AI120" t="s">
        <v>96</v>
      </c>
      <c r="AJ120" t="s">
        <v>97</v>
      </c>
      <c r="AK120">
        <v>10</v>
      </c>
      <c r="AL120">
        <v>11</v>
      </c>
      <c r="AM120">
        <v>12</v>
      </c>
      <c r="AN120">
        <v>13</v>
      </c>
      <c r="AO120">
        <v>14</v>
      </c>
      <c r="AP120">
        <v>15</v>
      </c>
      <c r="AQ120">
        <v>16</v>
      </c>
      <c r="AR120">
        <v>17</v>
      </c>
      <c r="AS120">
        <v>18</v>
      </c>
      <c r="AT120">
        <v>19</v>
      </c>
      <c r="AU120" t="s">
        <v>98</v>
      </c>
      <c r="AV120" t="s">
        <v>99</v>
      </c>
      <c r="AW120" t="s">
        <v>100</v>
      </c>
    </row>
    <row r="121" spans="1:49" hidden="1" x14ac:dyDescent="0.25">
      <c r="A121">
        <v>361175962</v>
      </c>
      <c r="B121" s="11" t="s">
        <v>82</v>
      </c>
      <c r="C121">
        <v>17</v>
      </c>
      <c r="D121">
        <v>0</v>
      </c>
      <c r="E121">
        <v>2</v>
      </c>
      <c r="F121">
        <v>2</v>
      </c>
      <c r="G121">
        <v>2</v>
      </c>
      <c r="H121">
        <v>2</v>
      </c>
      <c r="I121">
        <v>2</v>
      </c>
      <c r="J121">
        <v>2</v>
      </c>
      <c r="K121">
        <v>2</v>
      </c>
      <c r="L121">
        <v>1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1</v>
      </c>
      <c r="AB121">
        <v>2</v>
      </c>
      <c r="AC121">
        <v>3</v>
      </c>
      <c r="AD121">
        <v>4</v>
      </c>
      <c r="AE121">
        <v>5</v>
      </c>
      <c r="AF121">
        <v>6</v>
      </c>
      <c r="AG121">
        <v>7</v>
      </c>
      <c r="AH121">
        <v>8</v>
      </c>
      <c r="AI121" t="s">
        <v>96</v>
      </c>
      <c r="AJ121" t="s">
        <v>97</v>
      </c>
      <c r="AK121">
        <v>10</v>
      </c>
      <c r="AL121">
        <v>11</v>
      </c>
      <c r="AM121">
        <v>12</v>
      </c>
      <c r="AN121">
        <v>13</v>
      </c>
      <c r="AO121">
        <v>14</v>
      </c>
      <c r="AP121">
        <v>15</v>
      </c>
      <c r="AQ121">
        <v>16</v>
      </c>
      <c r="AR121">
        <v>17</v>
      </c>
      <c r="AS121">
        <v>18</v>
      </c>
      <c r="AT121">
        <v>19</v>
      </c>
      <c r="AU121" t="s">
        <v>98</v>
      </c>
      <c r="AV121" t="s">
        <v>99</v>
      </c>
      <c r="AW121" t="s">
        <v>100</v>
      </c>
    </row>
    <row r="122" spans="1:49" hidden="1" x14ac:dyDescent="0.25">
      <c r="A122">
        <v>361177195</v>
      </c>
      <c r="B122" s="11" t="s">
        <v>26</v>
      </c>
      <c r="C122">
        <v>11</v>
      </c>
      <c r="D122">
        <v>2</v>
      </c>
      <c r="E122">
        <v>0</v>
      </c>
      <c r="F122">
        <v>2</v>
      </c>
      <c r="G122">
        <v>2</v>
      </c>
      <c r="H122">
        <v>0</v>
      </c>
      <c r="I122">
        <v>2</v>
      </c>
      <c r="J122">
        <v>0</v>
      </c>
      <c r="K122">
        <v>2</v>
      </c>
      <c r="L122">
        <v>0</v>
      </c>
      <c r="M122">
        <v>0</v>
      </c>
      <c r="N122">
        <v>0</v>
      </c>
      <c r="O122">
        <v>1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1</v>
      </c>
      <c r="AB122">
        <v>2</v>
      </c>
      <c r="AC122">
        <v>3</v>
      </c>
      <c r="AD122">
        <v>4</v>
      </c>
      <c r="AE122">
        <v>5</v>
      </c>
      <c r="AF122">
        <v>6</v>
      </c>
      <c r="AG122">
        <v>7</v>
      </c>
      <c r="AH122">
        <v>8</v>
      </c>
      <c r="AI122" t="s">
        <v>96</v>
      </c>
      <c r="AJ122" t="s">
        <v>97</v>
      </c>
      <c r="AK122">
        <v>10</v>
      </c>
      <c r="AL122">
        <v>11</v>
      </c>
      <c r="AM122">
        <v>12</v>
      </c>
      <c r="AN122">
        <v>13</v>
      </c>
      <c r="AO122">
        <v>14</v>
      </c>
      <c r="AP122">
        <v>15</v>
      </c>
      <c r="AQ122">
        <v>16</v>
      </c>
      <c r="AR122">
        <v>17</v>
      </c>
      <c r="AS122">
        <v>18</v>
      </c>
      <c r="AT122">
        <v>19</v>
      </c>
      <c r="AU122" t="s">
        <v>98</v>
      </c>
      <c r="AV122" t="s">
        <v>99</v>
      </c>
      <c r="AW122" t="s">
        <v>100</v>
      </c>
    </row>
    <row r="123" spans="1:49" hidden="1" x14ac:dyDescent="0.25">
      <c r="A123">
        <v>361183866</v>
      </c>
      <c r="B123" s="11" t="s">
        <v>15</v>
      </c>
      <c r="C123">
        <v>4</v>
      </c>
      <c r="D123">
        <v>0</v>
      </c>
      <c r="E123">
        <v>0</v>
      </c>
      <c r="F123">
        <v>2</v>
      </c>
      <c r="G123">
        <v>0</v>
      </c>
      <c r="H123">
        <v>0</v>
      </c>
      <c r="I123">
        <v>0</v>
      </c>
      <c r="J123">
        <v>0</v>
      </c>
      <c r="K123">
        <v>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1</v>
      </c>
      <c r="AB123">
        <v>2</v>
      </c>
      <c r="AC123">
        <v>3</v>
      </c>
      <c r="AD123">
        <v>4</v>
      </c>
      <c r="AE123">
        <v>5</v>
      </c>
      <c r="AF123">
        <v>6</v>
      </c>
      <c r="AG123">
        <v>7</v>
      </c>
      <c r="AH123">
        <v>8</v>
      </c>
      <c r="AI123" t="s">
        <v>96</v>
      </c>
      <c r="AJ123" t="s">
        <v>97</v>
      </c>
      <c r="AK123">
        <v>10</v>
      </c>
      <c r="AL123">
        <v>11</v>
      </c>
      <c r="AM123">
        <v>12</v>
      </c>
      <c r="AN123">
        <v>13</v>
      </c>
      <c r="AO123">
        <v>14</v>
      </c>
      <c r="AP123">
        <v>15</v>
      </c>
      <c r="AQ123">
        <v>16</v>
      </c>
      <c r="AR123">
        <v>17</v>
      </c>
      <c r="AS123">
        <v>18</v>
      </c>
      <c r="AT123">
        <v>19</v>
      </c>
      <c r="AU123" t="s">
        <v>98</v>
      </c>
      <c r="AV123" t="s">
        <v>99</v>
      </c>
      <c r="AW123" t="s">
        <v>100</v>
      </c>
    </row>
    <row r="124" spans="1:49" hidden="1" x14ac:dyDescent="0.25">
      <c r="A124">
        <v>361186312</v>
      </c>
      <c r="B124" s="11" t="s">
        <v>93</v>
      </c>
      <c r="C124">
        <v>11</v>
      </c>
      <c r="D124">
        <v>0</v>
      </c>
      <c r="E124">
        <v>2</v>
      </c>
      <c r="F124">
        <v>2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1</v>
      </c>
      <c r="N124">
        <v>2</v>
      </c>
      <c r="O124">
        <v>2</v>
      </c>
      <c r="P124">
        <v>0</v>
      </c>
      <c r="Q124">
        <v>0</v>
      </c>
      <c r="R124">
        <v>1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  <c r="AB124">
        <v>2</v>
      </c>
      <c r="AC124">
        <v>3</v>
      </c>
      <c r="AD124">
        <v>4</v>
      </c>
      <c r="AE124">
        <v>5</v>
      </c>
      <c r="AF124">
        <v>6</v>
      </c>
      <c r="AG124">
        <v>7</v>
      </c>
      <c r="AH124">
        <v>8</v>
      </c>
      <c r="AI124" t="s">
        <v>96</v>
      </c>
      <c r="AJ124" t="s">
        <v>97</v>
      </c>
      <c r="AK124">
        <v>10</v>
      </c>
      <c r="AL124">
        <v>11</v>
      </c>
      <c r="AM124">
        <v>12</v>
      </c>
      <c r="AN124">
        <v>13</v>
      </c>
      <c r="AO124">
        <v>14</v>
      </c>
      <c r="AP124">
        <v>15</v>
      </c>
      <c r="AQ124">
        <v>16</v>
      </c>
      <c r="AR124">
        <v>17</v>
      </c>
      <c r="AS124">
        <v>18</v>
      </c>
      <c r="AT124">
        <v>19</v>
      </c>
      <c r="AU124" t="s">
        <v>98</v>
      </c>
      <c r="AV124" t="s">
        <v>99</v>
      </c>
      <c r="AW124" t="s">
        <v>100</v>
      </c>
    </row>
    <row r="125" spans="1:49" hidden="1" x14ac:dyDescent="0.25">
      <c r="A125">
        <v>361186654</v>
      </c>
      <c r="B125" s="11" t="s">
        <v>72</v>
      </c>
      <c r="C125">
        <v>16</v>
      </c>
      <c r="D125">
        <v>2</v>
      </c>
      <c r="E125">
        <v>2</v>
      </c>
      <c r="F125">
        <v>2</v>
      </c>
      <c r="G125">
        <v>2</v>
      </c>
      <c r="H125">
        <v>0</v>
      </c>
      <c r="I125">
        <v>0</v>
      </c>
      <c r="J125">
        <v>0</v>
      </c>
      <c r="K125">
        <v>2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2</v>
      </c>
      <c r="V125">
        <v>1</v>
      </c>
      <c r="W125">
        <v>1</v>
      </c>
      <c r="X125">
        <v>0</v>
      </c>
      <c r="Y125">
        <v>0</v>
      </c>
      <c r="Z125">
        <v>0</v>
      </c>
      <c r="AA125">
        <v>1</v>
      </c>
      <c r="AB125">
        <v>2</v>
      </c>
      <c r="AC125">
        <v>3</v>
      </c>
      <c r="AD125">
        <v>4</v>
      </c>
      <c r="AE125">
        <v>5</v>
      </c>
      <c r="AF125">
        <v>6</v>
      </c>
      <c r="AG125">
        <v>7</v>
      </c>
      <c r="AH125">
        <v>8</v>
      </c>
      <c r="AI125" t="s">
        <v>96</v>
      </c>
      <c r="AJ125" t="s">
        <v>97</v>
      </c>
      <c r="AK125">
        <v>10</v>
      </c>
      <c r="AL125">
        <v>11</v>
      </c>
      <c r="AM125">
        <v>12</v>
      </c>
      <c r="AN125">
        <v>13</v>
      </c>
      <c r="AO125">
        <v>14</v>
      </c>
      <c r="AP125">
        <v>15</v>
      </c>
      <c r="AQ125">
        <v>16</v>
      </c>
      <c r="AR125">
        <v>17</v>
      </c>
      <c r="AS125">
        <v>18</v>
      </c>
      <c r="AT125">
        <v>19</v>
      </c>
      <c r="AU125" t="s">
        <v>98</v>
      </c>
      <c r="AV125" t="s">
        <v>99</v>
      </c>
      <c r="AW125" t="s">
        <v>100</v>
      </c>
    </row>
    <row r="126" spans="1:49" hidden="1" x14ac:dyDescent="0.25">
      <c r="A126">
        <v>361186661</v>
      </c>
      <c r="B126" s="11" t="s">
        <v>68</v>
      </c>
      <c r="C126">
        <v>11</v>
      </c>
      <c r="D126">
        <v>2</v>
      </c>
      <c r="E126">
        <v>0</v>
      </c>
      <c r="F126">
        <v>2</v>
      </c>
      <c r="G126">
        <v>2</v>
      </c>
      <c r="H126">
        <v>0</v>
      </c>
      <c r="I126">
        <v>0</v>
      </c>
      <c r="J126">
        <v>2</v>
      </c>
      <c r="K126">
        <v>2</v>
      </c>
      <c r="L126">
        <v>0</v>
      </c>
      <c r="M126">
        <v>1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</v>
      </c>
      <c r="AB126">
        <v>2</v>
      </c>
      <c r="AC126">
        <v>3</v>
      </c>
      <c r="AD126">
        <v>4</v>
      </c>
      <c r="AE126">
        <v>5</v>
      </c>
      <c r="AF126">
        <v>6</v>
      </c>
      <c r="AG126">
        <v>7</v>
      </c>
      <c r="AH126">
        <v>8</v>
      </c>
      <c r="AI126" t="s">
        <v>96</v>
      </c>
      <c r="AJ126" t="s">
        <v>97</v>
      </c>
      <c r="AK126">
        <v>10</v>
      </c>
      <c r="AL126">
        <v>11</v>
      </c>
      <c r="AM126">
        <v>12</v>
      </c>
      <c r="AN126">
        <v>13</v>
      </c>
      <c r="AO126">
        <v>14</v>
      </c>
      <c r="AP126">
        <v>15</v>
      </c>
      <c r="AQ126">
        <v>16</v>
      </c>
      <c r="AR126">
        <v>17</v>
      </c>
      <c r="AS126">
        <v>18</v>
      </c>
      <c r="AT126">
        <v>19</v>
      </c>
      <c r="AU126" t="s">
        <v>98</v>
      </c>
      <c r="AV126" t="s">
        <v>99</v>
      </c>
      <c r="AW126" t="s">
        <v>100</v>
      </c>
    </row>
    <row r="127" spans="1:49" hidden="1" x14ac:dyDescent="0.25">
      <c r="A127">
        <v>361187591</v>
      </c>
      <c r="B127" s="11" t="s">
        <v>63</v>
      </c>
      <c r="C127">
        <v>15</v>
      </c>
      <c r="D127">
        <v>0</v>
      </c>
      <c r="E127">
        <v>2</v>
      </c>
      <c r="F127">
        <v>2</v>
      </c>
      <c r="G127">
        <v>2</v>
      </c>
      <c r="H127">
        <v>2</v>
      </c>
      <c r="I127">
        <v>2</v>
      </c>
      <c r="J127">
        <v>2</v>
      </c>
      <c r="K127">
        <v>2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1</v>
      </c>
      <c r="AB127">
        <v>2</v>
      </c>
      <c r="AC127">
        <v>3</v>
      </c>
      <c r="AD127">
        <v>4</v>
      </c>
      <c r="AE127">
        <v>5</v>
      </c>
      <c r="AF127">
        <v>6</v>
      </c>
      <c r="AG127">
        <v>7</v>
      </c>
      <c r="AH127">
        <v>8</v>
      </c>
      <c r="AI127" t="s">
        <v>96</v>
      </c>
      <c r="AJ127" t="s">
        <v>97</v>
      </c>
      <c r="AK127">
        <v>10</v>
      </c>
      <c r="AL127">
        <v>11</v>
      </c>
      <c r="AM127">
        <v>12</v>
      </c>
      <c r="AN127">
        <v>13</v>
      </c>
      <c r="AO127">
        <v>14</v>
      </c>
      <c r="AP127">
        <v>15</v>
      </c>
      <c r="AQ127">
        <v>16</v>
      </c>
      <c r="AR127">
        <v>17</v>
      </c>
      <c r="AS127">
        <v>18</v>
      </c>
      <c r="AT127">
        <v>19</v>
      </c>
      <c r="AU127" t="s">
        <v>98</v>
      </c>
      <c r="AV127" t="s">
        <v>99</v>
      </c>
      <c r="AW127" t="s">
        <v>100</v>
      </c>
    </row>
    <row r="128" spans="1:49" hidden="1" x14ac:dyDescent="0.25">
      <c r="A128">
        <v>361188581</v>
      </c>
      <c r="B128" s="11" t="s">
        <v>8</v>
      </c>
      <c r="C128">
        <v>4</v>
      </c>
      <c r="D128">
        <v>2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2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</v>
      </c>
      <c r="AB128">
        <v>2</v>
      </c>
      <c r="AC128">
        <v>3</v>
      </c>
      <c r="AD128">
        <v>4</v>
      </c>
      <c r="AE128">
        <v>5</v>
      </c>
      <c r="AF128">
        <v>6</v>
      </c>
      <c r="AG128">
        <v>7</v>
      </c>
      <c r="AH128">
        <v>8</v>
      </c>
      <c r="AI128" t="s">
        <v>96</v>
      </c>
      <c r="AJ128" t="s">
        <v>97</v>
      </c>
      <c r="AK128">
        <v>10</v>
      </c>
      <c r="AL128">
        <v>11</v>
      </c>
      <c r="AM128">
        <v>12</v>
      </c>
      <c r="AN128">
        <v>13</v>
      </c>
      <c r="AO128">
        <v>14</v>
      </c>
      <c r="AP128">
        <v>15</v>
      </c>
      <c r="AQ128">
        <v>16</v>
      </c>
      <c r="AR128">
        <v>17</v>
      </c>
      <c r="AS128">
        <v>18</v>
      </c>
      <c r="AT128">
        <v>19</v>
      </c>
      <c r="AU128" t="s">
        <v>98</v>
      </c>
      <c r="AV128" t="s">
        <v>99</v>
      </c>
      <c r="AW128" t="s">
        <v>100</v>
      </c>
    </row>
    <row r="129" spans="1:49" hidden="1" x14ac:dyDescent="0.25">
      <c r="A129">
        <v>361190834</v>
      </c>
      <c r="B129" s="11" t="s">
        <v>81</v>
      </c>
      <c r="C129">
        <v>15</v>
      </c>
      <c r="D129">
        <v>2</v>
      </c>
      <c r="E129">
        <v>2</v>
      </c>
      <c r="F129">
        <v>2</v>
      </c>
      <c r="G129">
        <v>2</v>
      </c>
      <c r="H129">
        <v>0</v>
      </c>
      <c r="I129">
        <v>2</v>
      </c>
      <c r="J129">
        <v>0</v>
      </c>
      <c r="K129">
        <v>0</v>
      </c>
      <c r="L129">
        <v>0</v>
      </c>
      <c r="M129">
        <v>1</v>
      </c>
      <c r="N129">
        <v>0</v>
      </c>
      <c r="O129">
        <v>0</v>
      </c>
      <c r="P129">
        <v>1</v>
      </c>
      <c r="Q129">
        <v>0</v>
      </c>
      <c r="R129">
        <v>1</v>
      </c>
      <c r="S129">
        <v>1</v>
      </c>
      <c r="T129">
        <v>1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1</v>
      </c>
      <c r="AB129">
        <v>2</v>
      </c>
      <c r="AC129">
        <v>3</v>
      </c>
      <c r="AD129">
        <v>4</v>
      </c>
      <c r="AE129">
        <v>5</v>
      </c>
      <c r="AF129">
        <v>6</v>
      </c>
      <c r="AG129">
        <v>7</v>
      </c>
      <c r="AH129">
        <v>8</v>
      </c>
      <c r="AI129" t="s">
        <v>96</v>
      </c>
      <c r="AJ129" t="s">
        <v>97</v>
      </c>
      <c r="AK129">
        <v>10</v>
      </c>
      <c r="AL129">
        <v>11</v>
      </c>
      <c r="AM129">
        <v>12</v>
      </c>
      <c r="AN129">
        <v>13</v>
      </c>
      <c r="AO129">
        <v>14</v>
      </c>
      <c r="AP129">
        <v>15</v>
      </c>
      <c r="AQ129">
        <v>16</v>
      </c>
      <c r="AR129">
        <v>17</v>
      </c>
      <c r="AS129">
        <v>18</v>
      </c>
      <c r="AT129">
        <v>19</v>
      </c>
      <c r="AU129" t="s">
        <v>98</v>
      </c>
      <c r="AV129" t="s">
        <v>99</v>
      </c>
      <c r="AW129" t="s">
        <v>100</v>
      </c>
    </row>
    <row r="130" spans="1:49" hidden="1" x14ac:dyDescent="0.25">
      <c r="A130">
        <v>361190904</v>
      </c>
      <c r="B130" s="11" t="s">
        <v>33</v>
      </c>
      <c r="C130">
        <v>6</v>
      </c>
      <c r="D130">
        <v>2</v>
      </c>
      <c r="E130">
        <v>2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1</v>
      </c>
      <c r="AB130">
        <v>2</v>
      </c>
      <c r="AC130">
        <v>3</v>
      </c>
      <c r="AD130">
        <v>4</v>
      </c>
      <c r="AE130">
        <v>5</v>
      </c>
      <c r="AF130">
        <v>6</v>
      </c>
      <c r="AG130">
        <v>7</v>
      </c>
      <c r="AH130">
        <v>8</v>
      </c>
      <c r="AI130" t="s">
        <v>96</v>
      </c>
      <c r="AJ130" t="s">
        <v>97</v>
      </c>
      <c r="AK130">
        <v>10</v>
      </c>
      <c r="AL130">
        <v>11</v>
      </c>
      <c r="AM130">
        <v>12</v>
      </c>
      <c r="AN130">
        <v>13</v>
      </c>
      <c r="AO130">
        <v>14</v>
      </c>
      <c r="AP130">
        <v>15</v>
      </c>
      <c r="AQ130">
        <v>16</v>
      </c>
      <c r="AR130">
        <v>17</v>
      </c>
      <c r="AS130">
        <v>18</v>
      </c>
      <c r="AT130">
        <v>19</v>
      </c>
      <c r="AU130" t="s">
        <v>98</v>
      </c>
      <c r="AV130" t="s">
        <v>99</v>
      </c>
      <c r="AW130" t="s">
        <v>100</v>
      </c>
    </row>
    <row r="131" spans="1:49" hidden="1" x14ac:dyDescent="0.25">
      <c r="A131">
        <v>361191098</v>
      </c>
      <c r="B131" s="11" t="s">
        <v>24</v>
      </c>
      <c r="C131">
        <v>18</v>
      </c>
      <c r="D131">
        <v>2</v>
      </c>
      <c r="E131">
        <v>2</v>
      </c>
      <c r="F131">
        <v>2</v>
      </c>
      <c r="G131">
        <v>2</v>
      </c>
      <c r="H131">
        <v>0</v>
      </c>
      <c r="I131">
        <v>2</v>
      </c>
      <c r="J131">
        <v>2</v>
      </c>
      <c r="K131">
        <v>2</v>
      </c>
      <c r="L131">
        <v>0</v>
      </c>
      <c r="M131">
        <v>1</v>
      </c>
      <c r="N131">
        <v>0</v>
      </c>
      <c r="O131">
        <v>0</v>
      </c>
      <c r="P131">
        <v>0</v>
      </c>
      <c r="Q131">
        <v>1</v>
      </c>
      <c r="R131">
        <v>0</v>
      </c>
      <c r="S131">
        <v>1</v>
      </c>
      <c r="T131">
        <v>0</v>
      </c>
      <c r="U131">
        <v>0</v>
      </c>
      <c r="V131">
        <v>0</v>
      </c>
      <c r="W131">
        <v>0</v>
      </c>
      <c r="X131">
        <v>1</v>
      </c>
      <c r="Y131">
        <v>0</v>
      </c>
      <c r="Z131">
        <v>0</v>
      </c>
      <c r="AA131">
        <v>1</v>
      </c>
      <c r="AB131">
        <v>2</v>
      </c>
      <c r="AC131">
        <v>3</v>
      </c>
      <c r="AD131">
        <v>4</v>
      </c>
      <c r="AE131">
        <v>5</v>
      </c>
      <c r="AF131">
        <v>6</v>
      </c>
      <c r="AG131">
        <v>7</v>
      </c>
      <c r="AH131">
        <v>8</v>
      </c>
      <c r="AI131" t="s">
        <v>96</v>
      </c>
      <c r="AJ131" t="s">
        <v>97</v>
      </c>
      <c r="AK131">
        <v>10</v>
      </c>
      <c r="AL131">
        <v>11</v>
      </c>
      <c r="AM131">
        <v>12</v>
      </c>
      <c r="AN131">
        <v>13</v>
      </c>
      <c r="AO131">
        <v>14</v>
      </c>
      <c r="AP131">
        <v>15</v>
      </c>
      <c r="AQ131">
        <v>16</v>
      </c>
      <c r="AR131">
        <v>17</v>
      </c>
      <c r="AS131">
        <v>18</v>
      </c>
      <c r="AT131">
        <v>19</v>
      </c>
      <c r="AU131" t="s">
        <v>98</v>
      </c>
      <c r="AV131" t="s">
        <v>99</v>
      </c>
      <c r="AW131" t="s">
        <v>100</v>
      </c>
    </row>
    <row r="132" spans="1:49" hidden="1" x14ac:dyDescent="0.25">
      <c r="A132">
        <v>361192316</v>
      </c>
      <c r="B132" s="11" t="s">
        <v>34</v>
      </c>
      <c r="C132">
        <v>18</v>
      </c>
      <c r="D132">
        <v>2</v>
      </c>
      <c r="E132">
        <v>2</v>
      </c>
      <c r="F132">
        <v>2</v>
      </c>
      <c r="G132">
        <v>2</v>
      </c>
      <c r="H132">
        <v>2</v>
      </c>
      <c r="I132">
        <v>2</v>
      </c>
      <c r="J132">
        <v>2</v>
      </c>
      <c r="K132">
        <v>2</v>
      </c>
      <c r="L132">
        <v>1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1</v>
      </c>
      <c r="AB132">
        <v>2</v>
      </c>
      <c r="AC132">
        <v>3</v>
      </c>
      <c r="AD132">
        <v>4</v>
      </c>
      <c r="AE132">
        <v>5</v>
      </c>
      <c r="AF132">
        <v>6</v>
      </c>
      <c r="AG132">
        <v>7</v>
      </c>
      <c r="AH132">
        <v>8</v>
      </c>
      <c r="AI132" t="s">
        <v>96</v>
      </c>
      <c r="AJ132" t="s">
        <v>97</v>
      </c>
      <c r="AK132">
        <v>10</v>
      </c>
      <c r="AL132">
        <v>11</v>
      </c>
      <c r="AM132">
        <v>12</v>
      </c>
      <c r="AN132">
        <v>13</v>
      </c>
      <c r="AO132">
        <v>14</v>
      </c>
      <c r="AP132">
        <v>15</v>
      </c>
      <c r="AQ132">
        <v>16</v>
      </c>
      <c r="AR132">
        <v>17</v>
      </c>
      <c r="AS132">
        <v>18</v>
      </c>
      <c r="AT132">
        <v>19</v>
      </c>
      <c r="AU132" t="s">
        <v>98</v>
      </c>
      <c r="AV132" t="s">
        <v>99</v>
      </c>
      <c r="AW132" t="s">
        <v>100</v>
      </c>
    </row>
    <row r="133" spans="1:49" hidden="1" x14ac:dyDescent="0.25">
      <c r="A133">
        <v>361192766</v>
      </c>
      <c r="B133" s="11" t="s">
        <v>14</v>
      </c>
      <c r="C133">
        <v>16</v>
      </c>
      <c r="D133">
        <v>0</v>
      </c>
      <c r="E133">
        <v>2</v>
      </c>
      <c r="F133">
        <v>2</v>
      </c>
      <c r="G133">
        <v>2</v>
      </c>
      <c r="H133">
        <v>2</v>
      </c>
      <c r="I133">
        <v>2</v>
      </c>
      <c r="J133">
        <v>2</v>
      </c>
      <c r="K133">
        <v>2</v>
      </c>
      <c r="L133">
        <v>1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1</v>
      </c>
      <c r="AB133">
        <v>2</v>
      </c>
      <c r="AC133">
        <v>3</v>
      </c>
      <c r="AD133">
        <v>4</v>
      </c>
      <c r="AE133">
        <v>5</v>
      </c>
      <c r="AF133">
        <v>6</v>
      </c>
      <c r="AG133">
        <v>7</v>
      </c>
      <c r="AH133">
        <v>8</v>
      </c>
      <c r="AI133" t="s">
        <v>96</v>
      </c>
      <c r="AJ133" t="s">
        <v>97</v>
      </c>
      <c r="AK133">
        <v>10</v>
      </c>
      <c r="AL133">
        <v>11</v>
      </c>
      <c r="AM133">
        <v>12</v>
      </c>
      <c r="AN133">
        <v>13</v>
      </c>
      <c r="AO133">
        <v>14</v>
      </c>
      <c r="AP133">
        <v>15</v>
      </c>
      <c r="AQ133">
        <v>16</v>
      </c>
      <c r="AR133">
        <v>17</v>
      </c>
      <c r="AS133">
        <v>18</v>
      </c>
      <c r="AT133">
        <v>19</v>
      </c>
      <c r="AU133" t="s">
        <v>98</v>
      </c>
      <c r="AV133" t="s">
        <v>99</v>
      </c>
      <c r="AW133" t="s">
        <v>100</v>
      </c>
    </row>
    <row r="134" spans="1:49" hidden="1" x14ac:dyDescent="0.25">
      <c r="A134">
        <v>361193240</v>
      </c>
      <c r="B134" s="11" t="s">
        <v>61</v>
      </c>
      <c r="C134">
        <v>14</v>
      </c>
      <c r="D134">
        <v>2</v>
      </c>
      <c r="E134">
        <v>2</v>
      </c>
      <c r="F134">
        <v>2</v>
      </c>
      <c r="G134">
        <v>2</v>
      </c>
      <c r="H134">
        <v>0</v>
      </c>
      <c r="I134">
        <v>2</v>
      </c>
      <c r="J134">
        <v>2</v>
      </c>
      <c r="K134">
        <v>2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</v>
      </c>
      <c r="AB134">
        <v>2</v>
      </c>
      <c r="AC134">
        <v>3</v>
      </c>
      <c r="AD134">
        <v>4</v>
      </c>
      <c r="AE134">
        <v>5</v>
      </c>
      <c r="AF134">
        <v>6</v>
      </c>
      <c r="AG134">
        <v>7</v>
      </c>
      <c r="AH134">
        <v>8</v>
      </c>
      <c r="AI134" t="s">
        <v>96</v>
      </c>
      <c r="AJ134" t="s">
        <v>97</v>
      </c>
      <c r="AK134">
        <v>10</v>
      </c>
      <c r="AL134">
        <v>11</v>
      </c>
      <c r="AM134">
        <v>12</v>
      </c>
      <c r="AN134">
        <v>13</v>
      </c>
      <c r="AO134">
        <v>14</v>
      </c>
      <c r="AP134">
        <v>15</v>
      </c>
      <c r="AQ134">
        <v>16</v>
      </c>
      <c r="AR134">
        <v>17</v>
      </c>
      <c r="AS134">
        <v>18</v>
      </c>
      <c r="AT134">
        <v>19</v>
      </c>
      <c r="AU134" t="s">
        <v>98</v>
      </c>
      <c r="AV134" t="s">
        <v>99</v>
      </c>
      <c r="AW134" t="s">
        <v>100</v>
      </c>
    </row>
    <row r="135" spans="1:49" hidden="1" x14ac:dyDescent="0.25">
      <c r="A135">
        <v>361193549</v>
      </c>
      <c r="B135" s="11" t="s">
        <v>42</v>
      </c>
      <c r="C135">
        <v>16</v>
      </c>
      <c r="D135">
        <v>2</v>
      </c>
      <c r="E135">
        <v>2</v>
      </c>
      <c r="F135">
        <v>2</v>
      </c>
      <c r="G135">
        <v>2</v>
      </c>
      <c r="H135">
        <v>0</v>
      </c>
      <c r="I135">
        <v>0</v>
      </c>
      <c r="J135">
        <v>2</v>
      </c>
      <c r="K135">
        <v>2</v>
      </c>
      <c r="L135">
        <v>1</v>
      </c>
      <c r="M135">
        <v>1</v>
      </c>
      <c r="N135">
        <v>0</v>
      </c>
      <c r="O135">
        <v>1</v>
      </c>
      <c r="P135">
        <v>0</v>
      </c>
      <c r="Q135">
        <v>0</v>
      </c>
      <c r="R135">
        <v>1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1</v>
      </c>
      <c r="AB135">
        <v>2</v>
      </c>
      <c r="AC135">
        <v>3</v>
      </c>
      <c r="AD135">
        <v>4</v>
      </c>
      <c r="AE135">
        <v>5</v>
      </c>
      <c r="AF135">
        <v>6</v>
      </c>
      <c r="AG135">
        <v>7</v>
      </c>
      <c r="AH135">
        <v>8</v>
      </c>
      <c r="AI135" t="s">
        <v>96</v>
      </c>
      <c r="AJ135" t="s">
        <v>97</v>
      </c>
      <c r="AK135">
        <v>10</v>
      </c>
      <c r="AL135">
        <v>11</v>
      </c>
      <c r="AM135">
        <v>12</v>
      </c>
      <c r="AN135">
        <v>13</v>
      </c>
      <c r="AO135">
        <v>14</v>
      </c>
      <c r="AP135">
        <v>15</v>
      </c>
      <c r="AQ135">
        <v>16</v>
      </c>
      <c r="AR135">
        <v>17</v>
      </c>
      <c r="AS135">
        <v>18</v>
      </c>
      <c r="AT135">
        <v>19</v>
      </c>
      <c r="AU135" t="s">
        <v>98</v>
      </c>
      <c r="AV135" t="s">
        <v>99</v>
      </c>
      <c r="AW135" t="s">
        <v>100</v>
      </c>
    </row>
    <row r="136" spans="1:49" hidden="1" x14ac:dyDescent="0.25">
      <c r="A136">
        <v>361194107</v>
      </c>
      <c r="B136" s="11" t="s">
        <v>13</v>
      </c>
      <c r="C136">
        <v>22</v>
      </c>
      <c r="D136">
        <v>0</v>
      </c>
      <c r="E136">
        <v>2</v>
      </c>
      <c r="F136">
        <v>2</v>
      </c>
      <c r="G136">
        <v>2</v>
      </c>
      <c r="H136">
        <v>0</v>
      </c>
      <c r="I136">
        <v>2</v>
      </c>
      <c r="J136">
        <v>2</v>
      </c>
      <c r="K136">
        <v>2</v>
      </c>
      <c r="L136">
        <v>1</v>
      </c>
      <c r="M136">
        <v>1</v>
      </c>
      <c r="N136">
        <v>0</v>
      </c>
      <c r="O136">
        <v>2</v>
      </c>
      <c r="P136">
        <v>0</v>
      </c>
      <c r="Q136">
        <v>0</v>
      </c>
      <c r="R136">
        <v>0</v>
      </c>
      <c r="S136">
        <v>2</v>
      </c>
      <c r="T136">
        <v>3</v>
      </c>
      <c r="U136">
        <v>1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</v>
      </c>
      <c r="AB136">
        <v>2</v>
      </c>
      <c r="AC136">
        <v>3</v>
      </c>
      <c r="AD136">
        <v>4</v>
      </c>
      <c r="AE136">
        <v>5</v>
      </c>
      <c r="AF136">
        <v>6</v>
      </c>
      <c r="AG136">
        <v>7</v>
      </c>
      <c r="AH136">
        <v>8</v>
      </c>
      <c r="AI136" t="s">
        <v>96</v>
      </c>
      <c r="AJ136" t="s">
        <v>97</v>
      </c>
      <c r="AK136">
        <v>10</v>
      </c>
      <c r="AL136">
        <v>11</v>
      </c>
      <c r="AM136">
        <v>12</v>
      </c>
      <c r="AN136">
        <v>13</v>
      </c>
      <c r="AO136">
        <v>14</v>
      </c>
      <c r="AP136">
        <v>15</v>
      </c>
      <c r="AQ136">
        <v>16</v>
      </c>
      <c r="AR136">
        <v>17</v>
      </c>
      <c r="AS136">
        <v>18</v>
      </c>
      <c r="AT136">
        <v>19</v>
      </c>
      <c r="AU136" t="s">
        <v>98</v>
      </c>
      <c r="AV136" t="s">
        <v>99</v>
      </c>
      <c r="AW136" t="s">
        <v>100</v>
      </c>
    </row>
    <row r="137" spans="1:49" hidden="1" x14ac:dyDescent="0.25">
      <c r="A137">
        <v>361194565</v>
      </c>
      <c r="B137" s="11" t="s">
        <v>20</v>
      </c>
      <c r="C137">
        <v>12</v>
      </c>
      <c r="D137">
        <v>2</v>
      </c>
      <c r="E137">
        <v>2</v>
      </c>
      <c r="F137">
        <v>2</v>
      </c>
      <c r="G137">
        <v>2</v>
      </c>
      <c r="H137">
        <v>0</v>
      </c>
      <c r="I137">
        <v>0</v>
      </c>
      <c r="J137">
        <v>2</v>
      </c>
      <c r="K137">
        <v>2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1</v>
      </c>
      <c r="AB137">
        <v>2</v>
      </c>
      <c r="AC137">
        <v>3</v>
      </c>
      <c r="AD137">
        <v>4</v>
      </c>
      <c r="AE137">
        <v>5</v>
      </c>
      <c r="AF137">
        <v>6</v>
      </c>
      <c r="AG137">
        <v>7</v>
      </c>
      <c r="AH137">
        <v>8</v>
      </c>
      <c r="AI137" t="s">
        <v>96</v>
      </c>
      <c r="AJ137" t="s">
        <v>97</v>
      </c>
      <c r="AK137">
        <v>10</v>
      </c>
      <c r="AL137">
        <v>11</v>
      </c>
      <c r="AM137">
        <v>12</v>
      </c>
      <c r="AN137">
        <v>13</v>
      </c>
      <c r="AO137">
        <v>14</v>
      </c>
      <c r="AP137">
        <v>15</v>
      </c>
      <c r="AQ137">
        <v>16</v>
      </c>
      <c r="AR137">
        <v>17</v>
      </c>
      <c r="AS137">
        <v>18</v>
      </c>
      <c r="AT137">
        <v>19</v>
      </c>
      <c r="AU137" t="s">
        <v>98</v>
      </c>
      <c r="AV137" t="s">
        <v>99</v>
      </c>
      <c r="AW137" t="s">
        <v>100</v>
      </c>
    </row>
    <row r="138" spans="1:49" hidden="1" x14ac:dyDescent="0.25">
      <c r="A138">
        <v>361194756</v>
      </c>
      <c r="B138" s="11" t="s">
        <v>53</v>
      </c>
      <c r="C138">
        <v>5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2</v>
      </c>
      <c r="J138">
        <v>0</v>
      </c>
      <c r="K138">
        <v>0</v>
      </c>
      <c r="L138">
        <v>0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1</v>
      </c>
      <c r="Y138">
        <v>0</v>
      </c>
      <c r="Z138">
        <v>0</v>
      </c>
      <c r="AA138">
        <v>1</v>
      </c>
      <c r="AB138">
        <v>2</v>
      </c>
      <c r="AC138">
        <v>3</v>
      </c>
      <c r="AD138">
        <v>4</v>
      </c>
      <c r="AE138">
        <v>5</v>
      </c>
      <c r="AF138">
        <v>6</v>
      </c>
      <c r="AG138">
        <v>7</v>
      </c>
      <c r="AH138">
        <v>8</v>
      </c>
      <c r="AI138" t="s">
        <v>96</v>
      </c>
      <c r="AJ138" t="s">
        <v>97</v>
      </c>
      <c r="AK138">
        <v>10</v>
      </c>
      <c r="AL138">
        <v>11</v>
      </c>
      <c r="AM138">
        <v>12</v>
      </c>
      <c r="AN138">
        <v>13</v>
      </c>
      <c r="AO138">
        <v>14</v>
      </c>
      <c r="AP138">
        <v>15</v>
      </c>
      <c r="AQ138">
        <v>16</v>
      </c>
      <c r="AR138">
        <v>17</v>
      </c>
      <c r="AS138">
        <v>18</v>
      </c>
      <c r="AT138">
        <v>19</v>
      </c>
      <c r="AU138" t="s">
        <v>98</v>
      </c>
      <c r="AV138" t="s">
        <v>99</v>
      </c>
      <c r="AW138" t="s">
        <v>100</v>
      </c>
    </row>
    <row r="139" spans="1:49" hidden="1" x14ac:dyDescent="0.25">
      <c r="A139">
        <v>361195242</v>
      </c>
      <c r="B139" s="11" t="s">
        <v>18</v>
      </c>
      <c r="C139">
        <v>22</v>
      </c>
      <c r="D139">
        <v>0</v>
      </c>
      <c r="E139">
        <v>2</v>
      </c>
      <c r="F139">
        <v>2</v>
      </c>
      <c r="G139">
        <v>0</v>
      </c>
      <c r="H139">
        <v>2</v>
      </c>
      <c r="I139">
        <v>2</v>
      </c>
      <c r="J139">
        <v>2</v>
      </c>
      <c r="K139">
        <v>2</v>
      </c>
      <c r="L139">
        <v>1</v>
      </c>
      <c r="M139">
        <v>1</v>
      </c>
      <c r="N139">
        <v>3</v>
      </c>
      <c r="O139">
        <v>1</v>
      </c>
      <c r="P139">
        <v>0</v>
      </c>
      <c r="Q139">
        <v>0</v>
      </c>
      <c r="R139">
        <v>0</v>
      </c>
      <c r="S139">
        <v>2</v>
      </c>
      <c r="T139">
        <v>0</v>
      </c>
      <c r="U139">
        <v>2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1</v>
      </c>
      <c r="AB139">
        <v>2</v>
      </c>
      <c r="AC139">
        <v>3</v>
      </c>
      <c r="AD139">
        <v>4</v>
      </c>
      <c r="AE139">
        <v>5</v>
      </c>
      <c r="AF139">
        <v>6</v>
      </c>
      <c r="AG139">
        <v>7</v>
      </c>
      <c r="AH139">
        <v>8</v>
      </c>
      <c r="AI139" t="s">
        <v>96</v>
      </c>
      <c r="AJ139" t="s">
        <v>97</v>
      </c>
      <c r="AK139">
        <v>10</v>
      </c>
      <c r="AL139">
        <v>11</v>
      </c>
      <c r="AM139">
        <v>12</v>
      </c>
      <c r="AN139">
        <v>13</v>
      </c>
      <c r="AO139">
        <v>14</v>
      </c>
      <c r="AP139">
        <v>15</v>
      </c>
      <c r="AQ139">
        <v>16</v>
      </c>
      <c r="AR139">
        <v>17</v>
      </c>
      <c r="AS139">
        <v>18</v>
      </c>
      <c r="AT139">
        <v>19</v>
      </c>
      <c r="AU139" t="s">
        <v>98</v>
      </c>
      <c r="AV139" t="s">
        <v>99</v>
      </c>
      <c r="AW139" t="s">
        <v>100</v>
      </c>
    </row>
    <row r="140" spans="1:49" hidden="1" x14ac:dyDescent="0.25">
      <c r="A140">
        <v>361195799</v>
      </c>
      <c r="B140" s="11" t="s">
        <v>7</v>
      </c>
      <c r="C140">
        <v>24</v>
      </c>
      <c r="D140">
        <v>2</v>
      </c>
      <c r="E140">
        <v>2</v>
      </c>
      <c r="F140">
        <v>2</v>
      </c>
      <c r="G140">
        <v>2</v>
      </c>
      <c r="H140">
        <v>0</v>
      </c>
      <c r="I140">
        <v>0</v>
      </c>
      <c r="J140">
        <v>2</v>
      </c>
      <c r="K140">
        <v>2</v>
      </c>
      <c r="L140">
        <v>1</v>
      </c>
      <c r="M140">
        <v>1</v>
      </c>
      <c r="N140">
        <v>0</v>
      </c>
      <c r="O140">
        <v>2</v>
      </c>
      <c r="P140">
        <v>0</v>
      </c>
      <c r="Q140">
        <v>1</v>
      </c>
      <c r="R140">
        <v>3</v>
      </c>
      <c r="S140">
        <v>2</v>
      </c>
      <c r="T140">
        <v>0</v>
      </c>
      <c r="U140">
        <v>0</v>
      </c>
      <c r="V140">
        <v>2</v>
      </c>
      <c r="W140">
        <v>0</v>
      </c>
      <c r="X140">
        <v>0</v>
      </c>
      <c r="Y140">
        <v>0</v>
      </c>
      <c r="Z140">
        <v>0</v>
      </c>
      <c r="AA140">
        <v>1</v>
      </c>
      <c r="AB140">
        <v>2</v>
      </c>
      <c r="AC140">
        <v>3</v>
      </c>
      <c r="AD140">
        <v>4</v>
      </c>
      <c r="AE140">
        <v>5</v>
      </c>
      <c r="AF140">
        <v>6</v>
      </c>
      <c r="AG140">
        <v>7</v>
      </c>
      <c r="AH140">
        <v>8</v>
      </c>
      <c r="AI140" t="s">
        <v>96</v>
      </c>
      <c r="AJ140" t="s">
        <v>97</v>
      </c>
      <c r="AK140">
        <v>10</v>
      </c>
      <c r="AL140">
        <v>11</v>
      </c>
      <c r="AM140">
        <v>12</v>
      </c>
      <c r="AN140">
        <v>13</v>
      </c>
      <c r="AO140">
        <v>14</v>
      </c>
      <c r="AP140">
        <v>15</v>
      </c>
      <c r="AQ140">
        <v>16</v>
      </c>
      <c r="AR140">
        <v>17</v>
      </c>
      <c r="AS140">
        <v>18</v>
      </c>
      <c r="AT140">
        <v>19</v>
      </c>
      <c r="AU140" t="s">
        <v>98</v>
      </c>
      <c r="AV140" t="s">
        <v>99</v>
      </c>
      <c r="AW140" t="s">
        <v>100</v>
      </c>
    </row>
    <row r="141" spans="1:49" hidden="1" x14ac:dyDescent="0.25">
      <c r="A141">
        <v>361195843</v>
      </c>
      <c r="B141" s="11" t="s">
        <v>62</v>
      </c>
      <c r="C141">
        <v>18</v>
      </c>
      <c r="D141">
        <v>2</v>
      </c>
      <c r="E141">
        <v>2</v>
      </c>
      <c r="F141">
        <v>2</v>
      </c>
      <c r="G141">
        <v>2</v>
      </c>
      <c r="H141">
        <v>2</v>
      </c>
      <c r="I141">
        <v>2</v>
      </c>
      <c r="J141">
        <v>0</v>
      </c>
      <c r="K141">
        <v>2</v>
      </c>
      <c r="L141">
        <v>1</v>
      </c>
      <c r="M141">
        <v>1</v>
      </c>
      <c r="N141">
        <v>0</v>
      </c>
      <c r="O141">
        <v>2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1</v>
      </c>
      <c r="AB141">
        <v>2</v>
      </c>
      <c r="AC141">
        <v>3</v>
      </c>
      <c r="AD141">
        <v>4</v>
      </c>
      <c r="AE141">
        <v>5</v>
      </c>
      <c r="AF141">
        <v>6</v>
      </c>
      <c r="AG141">
        <v>7</v>
      </c>
      <c r="AH141">
        <v>8</v>
      </c>
      <c r="AI141" t="s">
        <v>96</v>
      </c>
      <c r="AJ141" t="s">
        <v>97</v>
      </c>
      <c r="AK141">
        <v>10</v>
      </c>
      <c r="AL141">
        <v>11</v>
      </c>
      <c r="AM141">
        <v>12</v>
      </c>
      <c r="AN141">
        <v>13</v>
      </c>
      <c r="AO141">
        <v>14</v>
      </c>
      <c r="AP141">
        <v>15</v>
      </c>
      <c r="AQ141">
        <v>16</v>
      </c>
      <c r="AR141">
        <v>17</v>
      </c>
      <c r="AS141">
        <v>18</v>
      </c>
      <c r="AT141">
        <v>19</v>
      </c>
      <c r="AU141" t="s">
        <v>98</v>
      </c>
      <c r="AV141" t="s">
        <v>99</v>
      </c>
      <c r="AW141" t="s">
        <v>100</v>
      </c>
    </row>
    <row r="142" spans="1:49" hidden="1" x14ac:dyDescent="0.25">
      <c r="A142">
        <v>361196526</v>
      </c>
      <c r="B142" s="11" t="s">
        <v>11</v>
      </c>
      <c r="C142">
        <v>19</v>
      </c>
      <c r="D142">
        <v>2</v>
      </c>
      <c r="E142">
        <v>2</v>
      </c>
      <c r="F142">
        <v>2</v>
      </c>
      <c r="G142">
        <v>2</v>
      </c>
      <c r="H142">
        <v>0</v>
      </c>
      <c r="I142">
        <v>2</v>
      </c>
      <c r="J142">
        <v>2</v>
      </c>
      <c r="K142">
        <v>2</v>
      </c>
      <c r="L142">
        <v>1</v>
      </c>
      <c r="M142">
        <v>0</v>
      </c>
      <c r="N142">
        <v>1</v>
      </c>
      <c r="O142">
        <v>2</v>
      </c>
      <c r="P142">
        <v>0</v>
      </c>
      <c r="Q142">
        <v>0</v>
      </c>
      <c r="R142">
        <v>0</v>
      </c>
      <c r="S142">
        <v>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1</v>
      </c>
      <c r="AB142">
        <v>2</v>
      </c>
      <c r="AC142">
        <v>3</v>
      </c>
      <c r="AD142">
        <v>4</v>
      </c>
      <c r="AE142">
        <v>5</v>
      </c>
      <c r="AF142">
        <v>6</v>
      </c>
      <c r="AG142">
        <v>7</v>
      </c>
      <c r="AH142">
        <v>8</v>
      </c>
      <c r="AI142" t="s">
        <v>96</v>
      </c>
      <c r="AJ142" t="s">
        <v>97</v>
      </c>
      <c r="AK142">
        <v>10</v>
      </c>
      <c r="AL142">
        <v>11</v>
      </c>
      <c r="AM142">
        <v>12</v>
      </c>
      <c r="AN142">
        <v>13</v>
      </c>
      <c r="AO142">
        <v>14</v>
      </c>
      <c r="AP142">
        <v>15</v>
      </c>
      <c r="AQ142">
        <v>16</v>
      </c>
      <c r="AR142">
        <v>17</v>
      </c>
      <c r="AS142">
        <v>18</v>
      </c>
      <c r="AT142">
        <v>19</v>
      </c>
      <c r="AU142" t="s">
        <v>98</v>
      </c>
      <c r="AV142" t="s">
        <v>99</v>
      </c>
      <c r="AW142" t="s">
        <v>100</v>
      </c>
    </row>
    <row r="143" spans="1:49" hidden="1" x14ac:dyDescent="0.25">
      <c r="A143">
        <v>361196819</v>
      </c>
      <c r="B143" s="11" t="s">
        <v>85</v>
      </c>
      <c r="C143">
        <v>11</v>
      </c>
      <c r="D143">
        <v>2</v>
      </c>
      <c r="E143">
        <v>0</v>
      </c>
      <c r="F143">
        <v>2</v>
      </c>
      <c r="G143">
        <v>0</v>
      </c>
      <c r="H143">
        <v>2</v>
      </c>
      <c r="I143">
        <v>0</v>
      </c>
      <c r="J143">
        <v>2</v>
      </c>
      <c r="K143">
        <v>2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1</v>
      </c>
      <c r="AB143">
        <v>2</v>
      </c>
      <c r="AC143">
        <v>3</v>
      </c>
      <c r="AD143">
        <v>4</v>
      </c>
      <c r="AE143">
        <v>5</v>
      </c>
      <c r="AF143">
        <v>6</v>
      </c>
      <c r="AG143">
        <v>7</v>
      </c>
      <c r="AH143">
        <v>8</v>
      </c>
      <c r="AI143" t="s">
        <v>96</v>
      </c>
      <c r="AJ143" t="s">
        <v>97</v>
      </c>
      <c r="AK143">
        <v>10</v>
      </c>
      <c r="AL143">
        <v>11</v>
      </c>
      <c r="AM143">
        <v>12</v>
      </c>
      <c r="AN143">
        <v>13</v>
      </c>
      <c r="AO143">
        <v>14</v>
      </c>
      <c r="AP143">
        <v>15</v>
      </c>
      <c r="AQ143">
        <v>16</v>
      </c>
      <c r="AR143">
        <v>17</v>
      </c>
      <c r="AS143">
        <v>18</v>
      </c>
      <c r="AT143">
        <v>19</v>
      </c>
      <c r="AU143" t="s">
        <v>98</v>
      </c>
      <c r="AV143" t="s">
        <v>99</v>
      </c>
      <c r="AW143" t="s">
        <v>100</v>
      </c>
    </row>
    <row r="144" spans="1:49" hidden="1" x14ac:dyDescent="0.25">
      <c r="A144">
        <v>361197351</v>
      </c>
      <c r="B144" s="11" t="s">
        <v>107</v>
      </c>
      <c r="C144">
        <v>4</v>
      </c>
      <c r="D144">
        <v>0</v>
      </c>
      <c r="E144">
        <v>0</v>
      </c>
      <c r="F144">
        <v>2</v>
      </c>
      <c r="G144">
        <v>0</v>
      </c>
      <c r="H144">
        <v>0</v>
      </c>
      <c r="I144">
        <v>0</v>
      </c>
      <c r="J144">
        <v>0</v>
      </c>
      <c r="K144">
        <v>2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1</v>
      </c>
      <c r="AB144">
        <v>2</v>
      </c>
      <c r="AC144">
        <v>3</v>
      </c>
      <c r="AD144">
        <v>4</v>
      </c>
      <c r="AE144">
        <v>5</v>
      </c>
      <c r="AF144">
        <v>6</v>
      </c>
      <c r="AG144">
        <v>7</v>
      </c>
      <c r="AH144">
        <v>8</v>
      </c>
      <c r="AI144" t="s">
        <v>96</v>
      </c>
      <c r="AJ144" t="s">
        <v>97</v>
      </c>
      <c r="AK144">
        <v>10</v>
      </c>
      <c r="AL144">
        <v>11</v>
      </c>
      <c r="AM144">
        <v>12</v>
      </c>
      <c r="AN144">
        <v>13</v>
      </c>
      <c r="AO144">
        <v>14</v>
      </c>
      <c r="AP144">
        <v>15</v>
      </c>
      <c r="AQ144">
        <v>16</v>
      </c>
      <c r="AR144">
        <v>17</v>
      </c>
      <c r="AS144">
        <v>18</v>
      </c>
      <c r="AT144">
        <v>19</v>
      </c>
      <c r="AU144" t="s">
        <v>98</v>
      </c>
      <c r="AV144" t="s">
        <v>99</v>
      </c>
      <c r="AW144" t="s">
        <v>100</v>
      </c>
    </row>
    <row r="145" spans="1:49" hidden="1" x14ac:dyDescent="0.25">
      <c r="A145">
        <v>361198442</v>
      </c>
      <c r="B145" s="11" t="s">
        <v>16</v>
      </c>
      <c r="C145">
        <v>16</v>
      </c>
      <c r="D145">
        <v>2</v>
      </c>
      <c r="E145">
        <v>2</v>
      </c>
      <c r="F145">
        <v>2</v>
      </c>
      <c r="G145">
        <v>2</v>
      </c>
      <c r="H145">
        <v>2</v>
      </c>
      <c r="I145">
        <v>0</v>
      </c>
      <c r="J145">
        <v>2</v>
      </c>
      <c r="K145">
        <v>2</v>
      </c>
      <c r="L145">
        <v>0</v>
      </c>
      <c r="M145">
        <v>1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1</v>
      </c>
      <c r="AB145">
        <v>2</v>
      </c>
      <c r="AC145">
        <v>3</v>
      </c>
      <c r="AD145">
        <v>4</v>
      </c>
      <c r="AE145">
        <v>5</v>
      </c>
      <c r="AF145">
        <v>6</v>
      </c>
      <c r="AG145">
        <v>7</v>
      </c>
      <c r="AH145">
        <v>8</v>
      </c>
      <c r="AI145" t="s">
        <v>96</v>
      </c>
      <c r="AJ145" t="s">
        <v>97</v>
      </c>
      <c r="AK145">
        <v>10</v>
      </c>
      <c r="AL145">
        <v>11</v>
      </c>
      <c r="AM145">
        <v>12</v>
      </c>
      <c r="AN145">
        <v>13</v>
      </c>
      <c r="AO145">
        <v>14</v>
      </c>
      <c r="AP145">
        <v>15</v>
      </c>
      <c r="AQ145">
        <v>16</v>
      </c>
      <c r="AR145">
        <v>17</v>
      </c>
      <c r="AS145">
        <v>18</v>
      </c>
      <c r="AT145">
        <v>19</v>
      </c>
      <c r="AU145" t="s">
        <v>98</v>
      </c>
      <c r="AV145" t="s">
        <v>99</v>
      </c>
      <c r="AW145" t="s">
        <v>100</v>
      </c>
    </row>
    <row r="146" spans="1:49" x14ac:dyDescent="0.25">
      <c r="B146" s="11"/>
    </row>
    <row r="147" spans="1:49" x14ac:dyDescent="0.25">
      <c r="B147" s="11"/>
    </row>
    <row r="148" spans="1:49" x14ac:dyDescent="0.25">
      <c r="B148" s="11"/>
    </row>
    <row r="149" spans="1:49" x14ac:dyDescent="0.25">
      <c r="B149" s="11"/>
    </row>
    <row r="150" spans="1:49" x14ac:dyDescent="0.25">
      <c r="B150" s="11"/>
    </row>
    <row r="151" spans="1:49" x14ac:dyDescent="0.25">
      <c r="B151" s="11"/>
    </row>
    <row r="152" spans="1:49" x14ac:dyDescent="0.25">
      <c r="B152" s="11"/>
    </row>
    <row r="153" spans="1:49" x14ac:dyDescent="0.25">
      <c r="B153" s="11"/>
    </row>
    <row r="154" spans="1:49" x14ac:dyDescent="0.25">
      <c r="B154" s="11"/>
    </row>
    <row r="155" spans="1:49" x14ac:dyDescent="0.25">
      <c r="B155" s="11"/>
    </row>
    <row r="156" spans="1:49" x14ac:dyDescent="0.25">
      <c r="B156" s="11"/>
    </row>
    <row r="157" spans="1:49" x14ac:dyDescent="0.25">
      <c r="B157" s="11"/>
    </row>
    <row r="158" spans="1:49" x14ac:dyDescent="0.25">
      <c r="B158" s="11"/>
    </row>
    <row r="159" spans="1:49" x14ac:dyDescent="0.25">
      <c r="B159" s="11"/>
    </row>
    <row r="160" spans="1:49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1:2" x14ac:dyDescent="0.25">
      <c r="B753" s="11"/>
    </row>
    <row r="754" spans="1:2" x14ac:dyDescent="0.25">
      <c r="B754" s="11"/>
    </row>
    <row r="755" spans="1:2" x14ac:dyDescent="0.25">
      <c r="B755" s="11"/>
    </row>
    <row r="756" spans="1:2" x14ac:dyDescent="0.25">
      <c r="B756" s="11"/>
    </row>
    <row r="757" spans="1:2" x14ac:dyDescent="0.25">
      <c r="B757" s="11"/>
    </row>
    <row r="758" spans="1:2" x14ac:dyDescent="0.25">
      <c r="B758" s="11"/>
    </row>
    <row r="759" spans="1:2" x14ac:dyDescent="0.25">
      <c r="A759" s="10"/>
      <c r="B759" s="11"/>
    </row>
    <row r="760" spans="1:2" x14ac:dyDescent="0.25">
      <c r="A760" s="10"/>
      <c r="B760" s="11"/>
    </row>
    <row r="761" spans="1:2" x14ac:dyDescent="0.25">
      <c r="A761" s="10"/>
      <c r="B761" s="11"/>
    </row>
    <row r="762" spans="1:2" x14ac:dyDescent="0.25">
      <c r="A762" s="10"/>
      <c r="B762" s="11"/>
    </row>
    <row r="763" spans="1:2" x14ac:dyDescent="0.25">
      <c r="A763" s="10"/>
      <c r="B763" s="11"/>
    </row>
    <row r="764" spans="1:2" x14ac:dyDescent="0.25">
      <c r="A764" s="10"/>
      <c r="B764" s="11"/>
    </row>
    <row r="765" spans="1:2" x14ac:dyDescent="0.25">
      <c r="A765" s="10"/>
      <c r="B765" s="11"/>
    </row>
    <row r="766" spans="1:2" x14ac:dyDescent="0.25">
      <c r="A766" s="10"/>
      <c r="B766" s="11"/>
    </row>
    <row r="767" spans="1:2" x14ac:dyDescent="0.25">
      <c r="A767" s="10"/>
      <c r="B767" s="11"/>
    </row>
    <row r="768" spans="1:2" x14ac:dyDescent="0.25">
      <c r="A768" s="10"/>
      <c r="B768" s="11"/>
    </row>
    <row r="769" spans="1:2" x14ac:dyDescent="0.25">
      <c r="A769" s="10"/>
      <c r="B769" s="11"/>
    </row>
    <row r="770" spans="1:2" x14ac:dyDescent="0.25">
      <c r="A770" s="10"/>
      <c r="B770" s="11"/>
    </row>
    <row r="771" spans="1:2" x14ac:dyDescent="0.25">
      <c r="A771" s="10"/>
      <c r="B771" s="11"/>
    </row>
    <row r="772" spans="1:2" x14ac:dyDescent="0.25">
      <c r="A772" s="10"/>
      <c r="B772" s="11"/>
    </row>
    <row r="773" spans="1:2" x14ac:dyDescent="0.25">
      <c r="A773" s="10"/>
      <c r="B773" s="11"/>
    </row>
    <row r="774" spans="1:2" x14ac:dyDescent="0.25">
      <c r="A774" s="10"/>
      <c r="B774" s="11"/>
    </row>
    <row r="775" spans="1:2" x14ac:dyDescent="0.25">
      <c r="A775" s="10"/>
      <c r="B775" s="11"/>
    </row>
    <row r="776" spans="1:2" x14ac:dyDescent="0.25">
      <c r="A776" s="10"/>
      <c r="B776" s="11"/>
    </row>
    <row r="777" spans="1:2" x14ac:dyDescent="0.25">
      <c r="A777" s="10"/>
      <c r="B777" s="11"/>
    </row>
    <row r="778" spans="1:2" x14ac:dyDescent="0.25">
      <c r="A778" s="10"/>
      <c r="B778" s="11"/>
    </row>
    <row r="779" spans="1:2" x14ac:dyDescent="0.25">
      <c r="A779" s="10"/>
      <c r="B779" s="11"/>
    </row>
    <row r="780" spans="1:2" x14ac:dyDescent="0.25">
      <c r="A780" s="10"/>
      <c r="B780" s="11"/>
    </row>
    <row r="781" spans="1:2" x14ac:dyDescent="0.25">
      <c r="A781" s="10"/>
      <c r="B781" s="11"/>
    </row>
    <row r="782" spans="1:2" x14ac:dyDescent="0.25">
      <c r="A782" s="10"/>
      <c r="B782" s="11"/>
    </row>
    <row r="783" spans="1:2" x14ac:dyDescent="0.25">
      <c r="A783" s="10"/>
      <c r="B783" s="11"/>
    </row>
    <row r="784" spans="1:2" x14ac:dyDescent="0.25">
      <c r="A784" s="10"/>
      <c r="B784" s="11"/>
    </row>
    <row r="785" spans="1:2" x14ac:dyDescent="0.25">
      <c r="A785" s="10"/>
      <c r="B785" s="11"/>
    </row>
    <row r="786" spans="1:2" x14ac:dyDescent="0.25">
      <c r="A786" s="10"/>
      <c r="B786" s="11"/>
    </row>
    <row r="787" spans="1:2" x14ac:dyDescent="0.25">
      <c r="A787" s="10"/>
      <c r="B787" s="11"/>
    </row>
    <row r="788" spans="1:2" x14ac:dyDescent="0.25">
      <c r="A788" s="10"/>
      <c r="B788" s="11"/>
    </row>
    <row r="789" spans="1:2" x14ac:dyDescent="0.25">
      <c r="A789" s="10"/>
      <c r="B789" s="11"/>
    </row>
    <row r="790" spans="1:2" x14ac:dyDescent="0.25">
      <c r="A790" s="10"/>
      <c r="B790" s="11"/>
    </row>
    <row r="791" spans="1:2" x14ac:dyDescent="0.25">
      <c r="A791" s="10"/>
      <c r="B791" s="11"/>
    </row>
    <row r="792" spans="1:2" x14ac:dyDescent="0.25">
      <c r="A792" s="10"/>
      <c r="B792" s="11"/>
    </row>
    <row r="793" spans="1:2" x14ac:dyDescent="0.25">
      <c r="A793" s="10"/>
      <c r="B793" s="11"/>
    </row>
    <row r="794" spans="1:2" x14ac:dyDescent="0.25">
      <c r="A794" s="10"/>
      <c r="B794" s="11"/>
    </row>
    <row r="795" spans="1:2" x14ac:dyDescent="0.25">
      <c r="A795" s="10"/>
      <c r="B795" s="11"/>
    </row>
    <row r="796" spans="1:2" x14ac:dyDescent="0.25">
      <c r="A796" s="10"/>
      <c r="B796" s="11"/>
    </row>
    <row r="797" spans="1:2" x14ac:dyDescent="0.25">
      <c r="A797" s="10"/>
      <c r="B797" s="11"/>
    </row>
    <row r="798" spans="1:2" x14ac:dyDescent="0.25">
      <c r="A798" s="10"/>
      <c r="B798" s="11"/>
    </row>
    <row r="799" spans="1:2" x14ac:dyDescent="0.25">
      <c r="A799" s="10"/>
      <c r="B799" s="11"/>
    </row>
    <row r="800" spans="1:2" x14ac:dyDescent="0.25">
      <c r="A800" s="10"/>
      <c r="B800" s="11"/>
    </row>
    <row r="801" spans="1:2" x14ac:dyDescent="0.25">
      <c r="A801" s="10"/>
      <c r="B801" s="11"/>
    </row>
    <row r="802" spans="1:2" x14ac:dyDescent="0.25">
      <c r="A802" s="10"/>
      <c r="B802" s="11"/>
    </row>
    <row r="803" spans="1:2" x14ac:dyDescent="0.25">
      <c r="A803" s="10"/>
      <c r="B803" s="11"/>
    </row>
    <row r="804" spans="1:2" x14ac:dyDescent="0.25">
      <c r="A804" s="10"/>
      <c r="B804" s="11"/>
    </row>
    <row r="805" spans="1:2" x14ac:dyDescent="0.25">
      <c r="A805" s="10"/>
      <c r="B805" s="11"/>
    </row>
    <row r="806" spans="1:2" x14ac:dyDescent="0.25">
      <c r="A806" s="10"/>
      <c r="B806" s="11"/>
    </row>
    <row r="807" spans="1:2" x14ac:dyDescent="0.25">
      <c r="A807" s="10"/>
      <c r="B807" s="11"/>
    </row>
    <row r="808" spans="1:2" x14ac:dyDescent="0.25">
      <c r="A808" s="10"/>
      <c r="B808" s="11"/>
    </row>
    <row r="809" spans="1:2" x14ac:dyDescent="0.25">
      <c r="A809" s="10"/>
      <c r="B809" s="11"/>
    </row>
    <row r="810" spans="1:2" x14ac:dyDescent="0.25">
      <c r="A810" s="10"/>
      <c r="B810" s="11"/>
    </row>
    <row r="811" spans="1:2" x14ac:dyDescent="0.25">
      <c r="A811" s="10"/>
      <c r="B811" s="11"/>
    </row>
    <row r="812" spans="1:2" x14ac:dyDescent="0.25">
      <c r="A812" s="10"/>
      <c r="B812" s="11"/>
    </row>
    <row r="813" spans="1:2" x14ac:dyDescent="0.25">
      <c r="A813" s="10"/>
      <c r="B813" s="11"/>
    </row>
    <row r="814" spans="1:2" x14ac:dyDescent="0.25">
      <c r="A814" s="10"/>
      <c r="B814" s="11"/>
    </row>
    <row r="815" spans="1:2" x14ac:dyDescent="0.25">
      <c r="A815" s="10"/>
      <c r="B815" s="11"/>
    </row>
    <row r="816" spans="1:2" x14ac:dyDescent="0.25">
      <c r="A816" s="10"/>
      <c r="B816" s="11"/>
    </row>
    <row r="817" spans="1:2" x14ac:dyDescent="0.25">
      <c r="A817" s="10"/>
      <c r="B817" s="11"/>
    </row>
    <row r="818" spans="1:2" x14ac:dyDescent="0.25">
      <c r="A818" s="10"/>
      <c r="B818" s="11"/>
    </row>
    <row r="819" spans="1:2" x14ac:dyDescent="0.25">
      <c r="A819" s="10"/>
      <c r="B819" s="11"/>
    </row>
    <row r="820" spans="1:2" x14ac:dyDescent="0.25">
      <c r="A820" s="10"/>
      <c r="B820" s="11"/>
    </row>
    <row r="821" spans="1:2" x14ac:dyDescent="0.25">
      <c r="A821" s="10"/>
      <c r="B821" s="11"/>
    </row>
    <row r="822" spans="1:2" x14ac:dyDescent="0.25">
      <c r="A822" s="10"/>
      <c r="B822" s="11"/>
    </row>
    <row r="823" spans="1:2" x14ac:dyDescent="0.25">
      <c r="A823" s="10"/>
      <c r="B823" s="11"/>
    </row>
    <row r="824" spans="1:2" x14ac:dyDescent="0.25">
      <c r="A824" s="10"/>
      <c r="B824" s="11"/>
    </row>
    <row r="825" spans="1:2" x14ac:dyDescent="0.25">
      <c r="A825" s="10"/>
      <c r="B825" s="11"/>
    </row>
    <row r="826" spans="1:2" x14ac:dyDescent="0.25">
      <c r="A826" s="10"/>
      <c r="B826" s="11"/>
    </row>
    <row r="827" spans="1:2" x14ac:dyDescent="0.25">
      <c r="A827" s="10"/>
      <c r="B827" s="11"/>
    </row>
    <row r="828" spans="1:2" x14ac:dyDescent="0.25">
      <c r="A828" s="10"/>
      <c r="B828" s="11"/>
    </row>
    <row r="829" spans="1:2" x14ac:dyDescent="0.25">
      <c r="A829" s="10"/>
      <c r="B829" s="11"/>
    </row>
    <row r="830" spans="1:2" x14ac:dyDescent="0.25">
      <c r="A830" s="10"/>
      <c r="B830" s="11"/>
    </row>
    <row r="831" spans="1:2" x14ac:dyDescent="0.25">
      <c r="A831" s="10"/>
      <c r="B831" s="11"/>
    </row>
    <row r="832" spans="1:2" x14ac:dyDescent="0.25">
      <c r="A832" s="10"/>
      <c r="B832" s="11"/>
    </row>
    <row r="833" spans="1:2" x14ac:dyDescent="0.25">
      <c r="A833" s="10"/>
      <c r="B833" s="11"/>
    </row>
    <row r="834" spans="1:2" x14ac:dyDescent="0.25">
      <c r="A834" s="10"/>
      <c r="B834" s="11"/>
    </row>
    <row r="835" spans="1:2" x14ac:dyDescent="0.25">
      <c r="A835" s="10"/>
      <c r="B835" s="11"/>
    </row>
    <row r="836" spans="1:2" x14ac:dyDescent="0.25">
      <c r="A836" s="10"/>
      <c r="B836" s="11"/>
    </row>
    <row r="837" spans="1:2" x14ac:dyDescent="0.25">
      <c r="A837" s="10"/>
      <c r="B837" s="11"/>
    </row>
    <row r="838" spans="1:2" x14ac:dyDescent="0.25">
      <c r="A838" s="10"/>
      <c r="B838" s="11"/>
    </row>
    <row r="839" spans="1:2" x14ac:dyDescent="0.25">
      <c r="A839" s="10"/>
      <c r="B839" s="11"/>
    </row>
    <row r="840" spans="1:2" x14ac:dyDescent="0.25">
      <c r="A840" s="10"/>
      <c r="B840" s="11"/>
    </row>
    <row r="841" spans="1:2" x14ac:dyDescent="0.25">
      <c r="A841" s="10"/>
      <c r="B841" s="11"/>
    </row>
    <row r="842" spans="1:2" x14ac:dyDescent="0.25">
      <c r="A842" s="10"/>
      <c r="B842" s="11"/>
    </row>
    <row r="843" spans="1:2" x14ac:dyDescent="0.25">
      <c r="A843" s="10"/>
      <c r="B843" s="11"/>
    </row>
    <row r="844" spans="1:2" x14ac:dyDescent="0.25">
      <c r="A844" s="10"/>
      <c r="B844" s="11"/>
    </row>
    <row r="845" spans="1:2" x14ac:dyDescent="0.25">
      <c r="A845" s="10"/>
      <c r="B845" s="11"/>
    </row>
    <row r="846" spans="1:2" x14ac:dyDescent="0.25">
      <c r="A846" s="10"/>
      <c r="B846" s="11"/>
    </row>
    <row r="847" spans="1:2" x14ac:dyDescent="0.25">
      <c r="A847" s="10"/>
      <c r="B847" s="11"/>
    </row>
    <row r="848" spans="1:2" x14ac:dyDescent="0.25">
      <c r="A848" s="10"/>
      <c r="B848" s="11"/>
    </row>
    <row r="849" spans="1:2" x14ac:dyDescent="0.25">
      <c r="A849" s="10"/>
      <c r="B849" s="11"/>
    </row>
    <row r="850" spans="1:2" x14ac:dyDescent="0.25">
      <c r="A850" s="10"/>
      <c r="B850" s="11"/>
    </row>
    <row r="851" spans="1:2" x14ac:dyDescent="0.25">
      <c r="A851" s="10"/>
      <c r="B851" s="11"/>
    </row>
    <row r="852" spans="1:2" x14ac:dyDescent="0.25">
      <c r="A852" s="10"/>
      <c r="B852" s="11"/>
    </row>
    <row r="853" spans="1:2" x14ac:dyDescent="0.25">
      <c r="A853" s="10"/>
      <c r="B853" s="11"/>
    </row>
    <row r="854" spans="1:2" x14ac:dyDescent="0.25">
      <c r="A854" s="10"/>
      <c r="B854" s="11"/>
    </row>
    <row r="855" spans="1:2" x14ac:dyDescent="0.25">
      <c r="A855" s="10"/>
      <c r="B855" s="11"/>
    </row>
    <row r="856" spans="1:2" x14ac:dyDescent="0.25">
      <c r="A856" s="10"/>
      <c r="B856" s="11"/>
    </row>
    <row r="857" spans="1:2" x14ac:dyDescent="0.25">
      <c r="A857" s="10"/>
      <c r="B857" s="11"/>
    </row>
    <row r="858" spans="1:2" x14ac:dyDescent="0.25">
      <c r="A858" s="10"/>
      <c r="B858" s="11"/>
    </row>
    <row r="859" spans="1:2" x14ac:dyDescent="0.25">
      <c r="A859" s="10"/>
      <c r="B859" s="11"/>
    </row>
    <row r="860" spans="1:2" x14ac:dyDescent="0.25">
      <c r="A860" s="10"/>
      <c r="B860" s="11"/>
    </row>
    <row r="861" spans="1:2" x14ac:dyDescent="0.25">
      <c r="A861" s="10"/>
      <c r="B861" s="11"/>
    </row>
    <row r="862" spans="1:2" x14ac:dyDescent="0.25">
      <c r="A862" s="10"/>
      <c r="B862" s="11"/>
    </row>
    <row r="863" spans="1:2" x14ac:dyDescent="0.25">
      <c r="A863" s="10"/>
      <c r="B863" s="11"/>
    </row>
    <row r="864" spans="1:2" x14ac:dyDescent="0.25">
      <c r="A864" s="10"/>
      <c r="B864" s="11"/>
    </row>
    <row r="865" spans="1:2" x14ac:dyDescent="0.25">
      <c r="A865" s="10"/>
      <c r="B865" s="11"/>
    </row>
    <row r="866" spans="1:2" x14ac:dyDescent="0.25">
      <c r="A866" s="10"/>
      <c r="B866" s="11"/>
    </row>
    <row r="867" spans="1:2" x14ac:dyDescent="0.25">
      <c r="A867" s="10"/>
      <c r="B867" s="11"/>
    </row>
    <row r="868" spans="1:2" x14ac:dyDescent="0.25">
      <c r="A868" s="10"/>
      <c r="B868" s="11"/>
    </row>
    <row r="869" spans="1:2" x14ac:dyDescent="0.25">
      <c r="A869" s="10"/>
      <c r="B869" s="11"/>
    </row>
    <row r="870" spans="1:2" x14ac:dyDescent="0.25">
      <c r="A870" s="10"/>
      <c r="B870" s="11"/>
    </row>
    <row r="871" spans="1:2" x14ac:dyDescent="0.25">
      <c r="A871" s="10"/>
      <c r="B871" s="11"/>
    </row>
    <row r="872" spans="1:2" x14ac:dyDescent="0.25">
      <c r="A872" s="10"/>
      <c r="B872" s="11"/>
    </row>
    <row r="873" spans="1:2" x14ac:dyDescent="0.25">
      <c r="A873" s="10"/>
      <c r="B873" s="11"/>
    </row>
    <row r="874" spans="1:2" x14ac:dyDescent="0.25">
      <c r="A874" s="10"/>
      <c r="B874" s="11"/>
    </row>
    <row r="875" spans="1:2" x14ac:dyDescent="0.25">
      <c r="A875" s="10"/>
      <c r="B875" s="11"/>
    </row>
    <row r="876" spans="1:2" x14ac:dyDescent="0.25">
      <c r="A876" s="10"/>
      <c r="B876" s="11"/>
    </row>
    <row r="877" spans="1:2" x14ac:dyDescent="0.25">
      <c r="A877" s="10"/>
      <c r="B877" s="11"/>
    </row>
    <row r="878" spans="1:2" x14ac:dyDescent="0.25">
      <c r="A878" s="10"/>
      <c r="B878" s="11"/>
    </row>
    <row r="879" spans="1:2" x14ac:dyDescent="0.25">
      <c r="A879" s="10"/>
      <c r="B879" s="11"/>
    </row>
    <row r="880" spans="1:2" x14ac:dyDescent="0.25">
      <c r="A880" s="10"/>
      <c r="B880" s="11"/>
    </row>
    <row r="881" spans="1:2" x14ac:dyDescent="0.25">
      <c r="A881" s="10"/>
      <c r="B881" s="11"/>
    </row>
    <row r="882" spans="1:2" x14ac:dyDescent="0.25">
      <c r="A882" s="10"/>
      <c r="B882" s="11"/>
    </row>
    <row r="883" spans="1:2" x14ac:dyDescent="0.25">
      <c r="A883" s="10"/>
      <c r="B883" s="11"/>
    </row>
    <row r="884" spans="1:2" x14ac:dyDescent="0.25">
      <c r="A884" s="10"/>
      <c r="B884" s="11"/>
    </row>
    <row r="885" spans="1:2" x14ac:dyDescent="0.25">
      <c r="A885" s="10"/>
      <c r="B885" s="11"/>
    </row>
    <row r="886" spans="1:2" x14ac:dyDescent="0.25">
      <c r="A886" s="10"/>
      <c r="B886" s="11"/>
    </row>
    <row r="887" spans="1:2" x14ac:dyDescent="0.25">
      <c r="A887" s="10"/>
      <c r="B887" s="11"/>
    </row>
    <row r="888" spans="1:2" x14ac:dyDescent="0.25">
      <c r="A888" s="10"/>
      <c r="B888" s="11"/>
    </row>
    <row r="889" spans="1:2" x14ac:dyDescent="0.25">
      <c r="A889" s="10"/>
      <c r="B889" s="11"/>
    </row>
    <row r="890" spans="1:2" x14ac:dyDescent="0.25">
      <c r="A890" s="10"/>
      <c r="B890" s="11"/>
    </row>
    <row r="891" spans="1:2" x14ac:dyDescent="0.25">
      <c r="A891" s="10"/>
      <c r="B891" s="11"/>
    </row>
    <row r="892" spans="1:2" x14ac:dyDescent="0.25">
      <c r="A892" s="10"/>
      <c r="B892" s="11"/>
    </row>
    <row r="893" spans="1:2" x14ac:dyDescent="0.25">
      <c r="A893" s="10"/>
      <c r="B893" s="11"/>
    </row>
    <row r="894" spans="1:2" x14ac:dyDescent="0.25">
      <c r="A894" s="10"/>
      <c r="B894" s="11"/>
    </row>
    <row r="895" spans="1:2" x14ac:dyDescent="0.25">
      <c r="A895" s="10"/>
      <c r="B895" s="11"/>
    </row>
    <row r="896" spans="1:2" x14ac:dyDescent="0.25">
      <c r="A896" s="10"/>
      <c r="B896" s="11"/>
    </row>
    <row r="897" spans="1:2" x14ac:dyDescent="0.25">
      <c r="A897" s="10"/>
      <c r="B897" s="11"/>
    </row>
    <row r="898" spans="1:2" x14ac:dyDescent="0.25">
      <c r="A898" s="10"/>
      <c r="B898" s="11"/>
    </row>
    <row r="899" spans="1:2" x14ac:dyDescent="0.25">
      <c r="A899" s="10"/>
      <c r="B899" s="11"/>
    </row>
    <row r="900" spans="1:2" x14ac:dyDescent="0.25">
      <c r="A900" s="10"/>
      <c r="B900" s="11"/>
    </row>
    <row r="901" spans="1:2" x14ac:dyDescent="0.25">
      <c r="A901" s="10"/>
      <c r="B901" s="11"/>
    </row>
    <row r="902" spans="1:2" x14ac:dyDescent="0.25">
      <c r="A902" s="10"/>
      <c r="B902" s="11"/>
    </row>
    <row r="903" spans="1:2" x14ac:dyDescent="0.25">
      <c r="A903" s="10"/>
      <c r="B903" s="11"/>
    </row>
    <row r="904" spans="1:2" x14ac:dyDescent="0.25">
      <c r="A904" s="10"/>
      <c r="B904" s="11"/>
    </row>
    <row r="905" spans="1:2" x14ac:dyDescent="0.25">
      <c r="A905" s="10"/>
      <c r="B905" s="11"/>
    </row>
    <row r="906" spans="1:2" x14ac:dyDescent="0.25">
      <c r="A906" s="10"/>
      <c r="B906" s="11"/>
    </row>
    <row r="907" spans="1:2" x14ac:dyDescent="0.25">
      <c r="A907" s="10"/>
      <c r="B907" s="11"/>
    </row>
    <row r="908" spans="1:2" x14ac:dyDescent="0.25">
      <c r="A908" s="10"/>
      <c r="B908" s="11"/>
    </row>
    <row r="909" spans="1:2" x14ac:dyDescent="0.25">
      <c r="A909" s="10"/>
      <c r="B909" s="11"/>
    </row>
    <row r="910" spans="1:2" x14ac:dyDescent="0.25">
      <c r="A910" s="10"/>
      <c r="B910" s="11"/>
    </row>
    <row r="911" spans="1:2" x14ac:dyDescent="0.25">
      <c r="A911" s="10"/>
      <c r="B911" s="11"/>
    </row>
    <row r="912" spans="1:2" x14ac:dyDescent="0.25">
      <c r="A912" s="10"/>
      <c r="B912" s="11"/>
    </row>
    <row r="913" spans="1:2" x14ac:dyDescent="0.25">
      <c r="A913" s="10"/>
      <c r="B913" s="11"/>
    </row>
    <row r="914" spans="1:2" x14ac:dyDescent="0.25">
      <c r="A914" s="10"/>
      <c r="B914" s="11"/>
    </row>
    <row r="915" spans="1:2" x14ac:dyDescent="0.25">
      <c r="A915" s="10"/>
      <c r="B915" s="11"/>
    </row>
    <row r="916" spans="1:2" x14ac:dyDescent="0.25">
      <c r="A916" s="10"/>
      <c r="B916" s="11"/>
    </row>
    <row r="917" spans="1:2" x14ac:dyDescent="0.25">
      <c r="A917" s="10"/>
      <c r="B917" s="11"/>
    </row>
    <row r="918" spans="1:2" x14ac:dyDescent="0.25">
      <c r="A918" s="10"/>
      <c r="B918" s="11"/>
    </row>
    <row r="919" spans="1:2" x14ac:dyDescent="0.25">
      <c r="A919" s="10"/>
      <c r="B919" s="11"/>
    </row>
    <row r="920" spans="1:2" x14ac:dyDescent="0.25">
      <c r="A920" s="10"/>
      <c r="B920" s="11"/>
    </row>
    <row r="921" spans="1:2" x14ac:dyDescent="0.25">
      <c r="A921" s="10"/>
      <c r="B921" s="11"/>
    </row>
    <row r="922" spans="1:2" x14ac:dyDescent="0.25">
      <c r="A922" s="10"/>
      <c r="B922" s="11"/>
    </row>
    <row r="923" spans="1:2" x14ac:dyDescent="0.25">
      <c r="A923" s="10"/>
      <c r="B923" s="11"/>
    </row>
    <row r="924" spans="1:2" x14ac:dyDescent="0.25">
      <c r="A924" s="10"/>
      <c r="B924" s="11"/>
    </row>
    <row r="925" spans="1:2" x14ac:dyDescent="0.25">
      <c r="A925" s="10"/>
      <c r="B925" s="11"/>
    </row>
    <row r="926" spans="1:2" x14ac:dyDescent="0.25">
      <c r="A926" s="10"/>
      <c r="B926" s="11"/>
    </row>
    <row r="927" spans="1:2" x14ac:dyDescent="0.25">
      <c r="A927" s="10"/>
      <c r="B927" s="11"/>
    </row>
    <row r="928" spans="1:2" x14ac:dyDescent="0.25">
      <c r="A928" s="10"/>
      <c r="B928" s="11"/>
    </row>
    <row r="929" spans="1:2" x14ac:dyDescent="0.25">
      <c r="A929" s="10"/>
      <c r="B929" s="11"/>
    </row>
    <row r="930" spans="1:2" x14ac:dyDescent="0.25">
      <c r="A930" s="10"/>
      <c r="B930" s="11"/>
    </row>
    <row r="931" spans="1:2" x14ac:dyDescent="0.25">
      <c r="A931" s="10"/>
      <c r="B931" s="11"/>
    </row>
    <row r="932" spans="1:2" x14ac:dyDescent="0.25">
      <c r="A932" s="10"/>
      <c r="B932" s="11"/>
    </row>
    <row r="933" spans="1:2" x14ac:dyDescent="0.25">
      <c r="A933" s="10"/>
      <c r="B933" s="11"/>
    </row>
    <row r="934" spans="1:2" x14ac:dyDescent="0.25">
      <c r="A934" s="10"/>
      <c r="B934" s="11"/>
    </row>
    <row r="935" spans="1:2" x14ac:dyDescent="0.25">
      <c r="A935" s="10"/>
      <c r="B935" s="11"/>
    </row>
    <row r="936" spans="1:2" x14ac:dyDescent="0.25">
      <c r="A936" s="10"/>
      <c r="B936" s="11"/>
    </row>
    <row r="937" spans="1:2" x14ac:dyDescent="0.25">
      <c r="A937" s="10"/>
      <c r="B937" s="11"/>
    </row>
    <row r="938" spans="1:2" x14ac:dyDescent="0.25">
      <c r="A938" s="10"/>
      <c r="B938" s="11"/>
    </row>
    <row r="939" spans="1:2" x14ac:dyDescent="0.25">
      <c r="A939" s="10"/>
      <c r="B939" s="11"/>
    </row>
    <row r="940" spans="1:2" x14ac:dyDescent="0.25">
      <c r="A940" s="10"/>
      <c r="B940" s="11"/>
    </row>
    <row r="941" spans="1:2" x14ac:dyDescent="0.25">
      <c r="A941" s="10"/>
      <c r="B941" s="11"/>
    </row>
    <row r="942" spans="1:2" x14ac:dyDescent="0.25">
      <c r="A942" s="10"/>
      <c r="B942" s="11"/>
    </row>
    <row r="943" spans="1:2" x14ac:dyDescent="0.25">
      <c r="A943" s="10"/>
      <c r="B943" s="11"/>
    </row>
    <row r="944" spans="1:2" x14ac:dyDescent="0.25">
      <c r="A944" s="10"/>
      <c r="B944" s="11"/>
    </row>
    <row r="945" spans="1:2" x14ac:dyDescent="0.25">
      <c r="A945" s="10"/>
      <c r="B945" s="11"/>
    </row>
    <row r="946" spans="1:2" x14ac:dyDescent="0.25">
      <c r="A946" s="10"/>
      <c r="B946" s="11"/>
    </row>
    <row r="947" spans="1:2" x14ac:dyDescent="0.25">
      <c r="A947" s="10"/>
      <c r="B947" s="11"/>
    </row>
    <row r="948" spans="1:2" x14ac:dyDescent="0.25">
      <c r="A948" s="10"/>
      <c r="B948" s="11"/>
    </row>
    <row r="949" spans="1:2" x14ac:dyDescent="0.25">
      <c r="A949" s="10"/>
      <c r="B949" s="11"/>
    </row>
    <row r="950" spans="1:2" x14ac:dyDescent="0.25">
      <c r="A950" s="10"/>
      <c r="B950" s="11"/>
    </row>
    <row r="951" spans="1:2" x14ac:dyDescent="0.25">
      <c r="A951" s="10"/>
      <c r="B951" s="11"/>
    </row>
    <row r="952" spans="1:2" x14ac:dyDescent="0.25">
      <c r="A952" s="10"/>
      <c r="B952" s="11"/>
    </row>
    <row r="953" spans="1:2" x14ac:dyDescent="0.25">
      <c r="A953" s="10"/>
      <c r="B953" s="11"/>
    </row>
    <row r="954" spans="1:2" x14ac:dyDescent="0.25">
      <c r="A954" s="10"/>
      <c r="B954" s="11"/>
    </row>
    <row r="955" spans="1:2" x14ac:dyDescent="0.25">
      <c r="A955" s="10"/>
      <c r="B955" s="11"/>
    </row>
    <row r="956" spans="1:2" x14ac:dyDescent="0.25">
      <c r="A956" s="10"/>
      <c r="B956" s="11"/>
    </row>
    <row r="957" spans="1:2" x14ac:dyDescent="0.25">
      <c r="A957" s="10"/>
      <c r="B957" s="11"/>
    </row>
    <row r="958" spans="1:2" x14ac:dyDescent="0.25">
      <c r="A958" s="10"/>
      <c r="B958" s="11"/>
    </row>
    <row r="959" spans="1:2" x14ac:dyDescent="0.25">
      <c r="A959" s="10"/>
      <c r="B959" s="11"/>
    </row>
    <row r="960" spans="1:2" x14ac:dyDescent="0.25">
      <c r="A960" s="10"/>
      <c r="B960" s="11"/>
    </row>
    <row r="961" spans="1:2" x14ac:dyDescent="0.25">
      <c r="A961" s="10"/>
      <c r="B961" s="11"/>
    </row>
    <row r="962" spans="1:2" x14ac:dyDescent="0.25">
      <c r="A962" s="10"/>
      <c r="B962" s="11"/>
    </row>
    <row r="963" spans="1:2" x14ac:dyDescent="0.25">
      <c r="A963" s="10"/>
      <c r="B963" s="11"/>
    </row>
    <row r="964" spans="1:2" x14ac:dyDescent="0.25">
      <c r="A964" s="10"/>
      <c r="B964" s="11"/>
    </row>
    <row r="965" spans="1:2" x14ac:dyDescent="0.25">
      <c r="A965" s="10"/>
      <c r="B965" s="11"/>
    </row>
    <row r="966" spans="1:2" x14ac:dyDescent="0.25">
      <c r="A966" s="10"/>
      <c r="B966" s="11"/>
    </row>
    <row r="967" spans="1:2" x14ac:dyDescent="0.25">
      <c r="A967" s="10"/>
      <c r="B967" s="11"/>
    </row>
    <row r="968" spans="1:2" x14ac:dyDescent="0.25">
      <c r="A968" s="10"/>
      <c r="B968" s="11"/>
    </row>
    <row r="969" spans="1:2" x14ac:dyDescent="0.25">
      <c r="A969" s="10"/>
      <c r="B969" s="11"/>
    </row>
    <row r="970" spans="1:2" x14ac:dyDescent="0.25">
      <c r="A970" s="10"/>
      <c r="B970" s="11"/>
    </row>
    <row r="971" spans="1:2" x14ac:dyDescent="0.25">
      <c r="A971" s="10"/>
      <c r="B971" s="11"/>
    </row>
    <row r="972" spans="1:2" x14ac:dyDescent="0.25">
      <c r="A972" s="10"/>
      <c r="B972" s="11"/>
    </row>
    <row r="973" spans="1:2" x14ac:dyDescent="0.25">
      <c r="A973" s="10"/>
      <c r="B973" s="11"/>
    </row>
    <row r="974" spans="1:2" x14ac:dyDescent="0.25">
      <c r="A974" s="10"/>
      <c r="B974" s="11"/>
    </row>
    <row r="975" spans="1:2" x14ac:dyDescent="0.25">
      <c r="A975" s="10"/>
      <c r="B975" s="11"/>
    </row>
    <row r="976" spans="1:2" x14ac:dyDescent="0.25">
      <c r="A976" s="10"/>
      <c r="B976" s="11"/>
    </row>
    <row r="977" spans="1:2" x14ac:dyDescent="0.25">
      <c r="A977" s="10"/>
      <c r="B977" s="11"/>
    </row>
    <row r="978" spans="1:2" x14ac:dyDescent="0.25">
      <c r="A978" s="10"/>
      <c r="B978" s="11"/>
    </row>
    <row r="979" spans="1:2" x14ac:dyDescent="0.25">
      <c r="A979" s="10"/>
      <c r="B979" s="11"/>
    </row>
    <row r="980" spans="1:2" x14ac:dyDescent="0.25">
      <c r="A980" s="10"/>
      <c r="B980" s="11"/>
    </row>
    <row r="981" spans="1:2" x14ac:dyDescent="0.25">
      <c r="A981" s="10"/>
      <c r="B981" s="11"/>
    </row>
    <row r="982" spans="1:2" x14ac:dyDescent="0.25">
      <c r="A982" s="10"/>
      <c r="B982" s="11"/>
    </row>
    <row r="983" spans="1:2" x14ac:dyDescent="0.25">
      <c r="A983" s="10"/>
      <c r="B983" s="11"/>
    </row>
    <row r="984" spans="1:2" x14ac:dyDescent="0.25">
      <c r="A984" s="10"/>
      <c r="B984" s="11"/>
    </row>
    <row r="985" spans="1:2" x14ac:dyDescent="0.25">
      <c r="A985" s="10"/>
      <c r="B985" s="11"/>
    </row>
    <row r="986" spans="1:2" x14ac:dyDescent="0.25">
      <c r="A986" s="10"/>
      <c r="B986" s="11"/>
    </row>
    <row r="987" spans="1:2" x14ac:dyDescent="0.25">
      <c r="A987" s="10"/>
      <c r="B987" s="11"/>
    </row>
    <row r="988" spans="1:2" x14ac:dyDescent="0.25">
      <c r="A988" s="10"/>
      <c r="B988" s="11"/>
    </row>
    <row r="989" spans="1:2" x14ac:dyDescent="0.25">
      <c r="A989" s="10"/>
      <c r="B989" s="11"/>
    </row>
    <row r="990" spans="1:2" x14ac:dyDescent="0.25">
      <c r="A990" s="10"/>
      <c r="B990" s="11"/>
    </row>
    <row r="991" spans="1:2" x14ac:dyDescent="0.25">
      <c r="A991" s="10"/>
      <c r="B991" s="11"/>
    </row>
    <row r="992" spans="1:2" x14ac:dyDescent="0.25">
      <c r="A992" s="10"/>
      <c r="B992" s="11"/>
    </row>
    <row r="993" spans="1:2" x14ac:dyDescent="0.25">
      <c r="A993" s="10"/>
      <c r="B993" s="11"/>
    </row>
    <row r="994" spans="1:2" x14ac:dyDescent="0.25">
      <c r="A994" s="10"/>
      <c r="B994" s="11"/>
    </row>
    <row r="995" spans="1:2" x14ac:dyDescent="0.25">
      <c r="A995" s="10"/>
      <c r="B995" s="11"/>
    </row>
    <row r="996" spans="1:2" x14ac:dyDescent="0.25">
      <c r="A996" s="10"/>
      <c r="B996" s="11"/>
    </row>
    <row r="997" spans="1:2" x14ac:dyDescent="0.25">
      <c r="A997" s="10"/>
      <c r="B997" s="11"/>
    </row>
    <row r="998" spans="1:2" x14ac:dyDescent="0.25">
      <c r="A998" s="10"/>
      <c r="B998" s="11"/>
    </row>
    <row r="999" spans="1:2" x14ac:dyDescent="0.25">
      <c r="A999" s="10"/>
      <c r="B999" s="11"/>
    </row>
    <row r="1000" spans="1:2" x14ac:dyDescent="0.25">
      <c r="A1000" s="10"/>
      <c r="B1000" s="11"/>
    </row>
    <row r="1001" spans="1:2" x14ac:dyDescent="0.25">
      <c r="A1001" s="10"/>
      <c r="B1001" s="11"/>
    </row>
    <row r="1002" spans="1:2" x14ac:dyDescent="0.25">
      <c r="A1002" s="10"/>
      <c r="B1002" s="11"/>
    </row>
    <row r="1003" spans="1:2" x14ac:dyDescent="0.25">
      <c r="A1003" s="10"/>
      <c r="B1003" s="11"/>
    </row>
    <row r="1004" spans="1:2" x14ac:dyDescent="0.25">
      <c r="A1004" s="10"/>
      <c r="B1004" s="11"/>
    </row>
    <row r="1005" spans="1:2" x14ac:dyDescent="0.25">
      <c r="A1005" s="10"/>
      <c r="B1005" s="11"/>
    </row>
    <row r="1006" spans="1:2" x14ac:dyDescent="0.25">
      <c r="A1006" s="10"/>
      <c r="B1006" s="11"/>
    </row>
    <row r="1007" spans="1:2" x14ac:dyDescent="0.25">
      <c r="A1007" s="10"/>
      <c r="B1007" s="11"/>
    </row>
    <row r="1008" spans="1:2" x14ac:dyDescent="0.25">
      <c r="A1008" s="10"/>
      <c r="B1008" s="11"/>
    </row>
    <row r="1009" spans="1:2" x14ac:dyDescent="0.25">
      <c r="A1009" s="10"/>
      <c r="B1009" s="11"/>
    </row>
    <row r="1010" spans="1:2" x14ac:dyDescent="0.25">
      <c r="A1010" s="10"/>
      <c r="B1010" s="11"/>
    </row>
    <row r="1011" spans="1:2" x14ac:dyDescent="0.25">
      <c r="A1011" s="10"/>
      <c r="B1011" s="11"/>
    </row>
    <row r="1012" spans="1:2" x14ac:dyDescent="0.25">
      <c r="A1012" s="10"/>
      <c r="B1012" s="11"/>
    </row>
    <row r="1013" spans="1:2" x14ac:dyDescent="0.25">
      <c r="A1013" s="10"/>
      <c r="B1013" s="11"/>
    </row>
    <row r="1014" spans="1:2" x14ac:dyDescent="0.25">
      <c r="A1014" s="10"/>
      <c r="B1014" s="11"/>
    </row>
    <row r="1015" spans="1:2" x14ac:dyDescent="0.25">
      <c r="A1015" s="10"/>
      <c r="B1015" s="11"/>
    </row>
    <row r="1016" spans="1:2" x14ac:dyDescent="0.25">
      <c r="A1016" s="10"/>
      <c r="B1016" s="11"/>
    </row>
    <row r="1017" spans="1:2" x14ac:dyDescent="0.25">
      <c r="A1017" s="10"/>
      <c r="B1017" s="11"/>
    </row>
    <row r="1018" spans="1:2" x14ac:dyDescent="0.25">
      <c r="A1018" s="10"/>
      <c r="B1018" s="11"/>
    </row>
    <row r="1019" spans="1:2" x14ac:dyDescent="0.25">
      <c r="A1019" s="10"/>
      <c r="B1019" s="11"/>
    </row>
    <row r="1020" spans="1:2" x14ac:dyDescent="0.25">
      <c r="A1020" s="10"/>
      <c r="B1020" s="11"/>
    </row>
    <row r="1021" spans="1:2" x14ac:dyDescent="0.25">
      <c r="A1021" s="10"/>
      <c r="B1021" s="11"/>
    </row>
    <row r="1022" spans="1:2" x14ac:dyDescent="0.25">
      <c r="A1022" s="10"/>
      <c r="B1022" s="11"/>
    </row>
    <row r="1023" spans="1:2" x14ac:dyDescent="0.25">
      <c r="A1023" s="10"/>
      <c r="B1023" s="11"/>
    </row>
    <row r="1024" spans="1:2" x14ac:dyDescent="0.25">
      <c r="A1024" s="10"/>
      <c r="B1024" s="11"/>
    </row>
    <row r="1025" spans="1:2" x14ac:dyDescent="0.25">
      <c r="A1025" s="10"/>
      <c r="B1025" s="11"/>
    </row>
    <row r="1026" spans="1:2" x14ac:dyDescent="0.25">
      <c r="A1026" s="10"/>
      <c r="B1026" s="11"/>
    </row>
    <row r="1027" spans="1:2" x14ac:dyDescent="0.25">
      <c r="A1027" s="10"/>
      <c r="B1027" s="11"/>
    </row>
    <row r="1028" spans="1:2" x14ac:dyDescent="0.25">
      <c r="A1028" s="10"/>
      <c r="B1028" s="11"/>
    </row>
    <row r="1029" spans="1:2" x14ac:dyDescent="0.25">
      <c r="A1029" s="10"/>
      <c r="B1029" s="11"/>
    </row>
    <row r="1030" spans="1:2" x14ac:dyDescent="0.25">
      <c r="A1030" s="10"/>
      <c r="B1030" s="11"/>
    </row>
    <row r="1031" spans="1:2" x14ac:dyDescent="0.25">
      <c r="A1031" s="10"/>
      <c r="B1031" s="11"/>
    </row>
    <row r="1032" spans="1:2" x14ac:dyDescent="0.25">
      <c r="A1032" s="10"/>
      <c r="B1032" s="11"/>
    </row>
    <row r="1033" spans="1:2" x14ac:dyDescent="0.25">
      <c r="A1033" s="10"/>
      <c r="B1033" s="11"/>
    </row>
    <row r="1034" spans="1:2" x14ac:dyDescent="0.25">
      <c r="A1034" s="10"/>
      <c r="B1034" s="11"/>
    </row>
    <row r="1035" spans="1:2" x14ac:dyDescent="0.25">
      <c r="A1035" s="10"/>
      <c r="B1035" s="11"/>
    </row>
    <row r="1036" spans="1:2" x14ac:dyDescent="0.25">
      <c r="A1036" s="10"/>
      <c r="B1036" s="11"/>
    </row>
    <row r="1037" spans="1:2" x14ac:dyDescent="0.25">
      <c r="A1037" s="10"/>
      <c r="B1037" s="11"/>
    </row>
    <row r="1038" spans="1:2" x14ac:dyDescent="0.25">
      <c r="A1038" s="10"/>
      <c r="B1038" s="11"/>
    </row>
    <row r="1039" spans="1:2" x14ac:dyDescent="0.25">
      <c r="A1039" s="10"/>
      <c r="B1039" s="11"/>
    </row>
    <row r="1040" spans="1:2" x14ac:dyDescent="0.25">
      <c r="A1040" s="10"/>
      <c r="B1040" s="11"/>
    </row>
    <row r="1041" spans="1:2" x14ac:dyDescent="0.25">
      <c r="A1041" s="10"/>
      <c r="B1041" s="11"/>
    </row>
    <row r="1042" spans="1:2" x14ac:dyDescent="0.25">
      <c r="A1042" s="10"/>
      <c r="B1042" s="11"/>
    </row>
    <row r="1043" spans="1:2" x14ac:dyDescent="0.25">
      <c r="A1043" s="10"/>
      <c r="B1043" s="11"/>
    </row>
    <row r="1044" spans="1:2" x14ac:dyDescent="0.25">
      <c r="A1044" s="10"/>
      <c r="B1044" s="11"/>
    </row>
    <row r="1045" spans="1:2" x14ac:dyDescent="0.25">
      <c r="A1045" s="10"/>
      <c r="B1045" s="11"/>
    </row>
    <row r="1046" spans="1:2" x14ac:dyDescent="0.25">
      <c r="A1046" s="10"/>
      <c r="B1046" s="11"/>
    </row>
    <row r="1047" spans="1:2" x14ac:dyDescent="0.25">
      <c r="A1047" s="10"/>
      <c r="B1047" s="11"/>
    </row>
    <row r="1048" spans="1:2" x14ac:dyDescent="0.25">
      <c r="A1048" s="10"/>
      <c r="B1048" s="11"/>
    </row>
    <row r="1049" spans="1:2" x14ac:dyDescent="0.25">
      <c r="A1049" s="10"/>
      <c r="B1049" s="11"/>
    </row>
    <row r="1050" spans="1:2" x14ac:dyDescent="0.25">
      <c r="A1050" s="10"/>
      <c r="B1050" s="11"/>
    </row>
    <row r="1051" spans="1:2" x14ac:dyDescent="0.25">
      <c r="A1051" s="10"/>
      <c r="B1051" s="11"/>
    </row>
    <row r="1052" spans="1:2" x14ac:dyDescent="0.25">
      <c r="A1052" s="10"/>
      <c r="B1052" s="11"/>
    </row>
    <row r="1053" spans="1:2" x14ac:dyDescent="0.25">
      <c r="A1053" s="10"/>
      <c r="B1053" s="11"/>
    </row>
    <row r="1054" spans="1:2" x14ac:dyDescent="0.25">
      <c r="A1054" s="10"/>
      <c r="B1054" s="11"/>
    </row>
    <row r="1055" spans="1:2" x14ac:dyDescent="0.25">
      <c r="A1055" s="10"/>
      <c r="B1055" s="11"/>
    </row>
    <row r="1056" spans="1:2" x14ac:dyDescent="0.25">
      <c r="A1056" s="10"/>
      <c r="B1056" s="11"/>
    </row>
    <row r="1057" spans="1:2" x14ac:dyDescent="0.25">
      <c r="A1057" s="10"/>
      <c r="B1057" s="11"/>
    </row>
    <row r="1058" spans="1:2" x14ac:dyDescent="0.25">
      <c r="A1058" s="10"/>
      <c r="B1058" s="11"/>
    </row>
    <row r="1059" spans="1:2" x14ac:dyDescent="0.25">
      <c r="A1059" s="10"/>
      <c r="B1059" s="11"/>
    </row>
    <row r="1060" spans="1:2" x14ac:dyDescent="0.25">
      <c r="A1060" s="10"/>
      <c r="B1060" s="11"/>
    </row>
    <row r="1061" spans="1:2" x14ac:dyDescent="0.25">
      <c r="A1061" s="10"/>
      <c r="B1061" s="11"/>
    </row>
    <row r="1062" spans="1:2" x14ac:dyDescent="0.25">
      <c r="A1062" s="10"/>
      <c r="B1062" s="11"/>
    </row>
    <row r="1063" spans="1:2" x14ac:dyDescent="0.25">
      <c r="A1063" s="10"/>
      <c r="B1063" s="11"/>
    </row>
    <row r="1064" spans="1:2" x14ac:dyDescent="0.25">
      <c r="A1064" s="10"/>
      <c r="B1064" s="11"/>
    </row>
    <row r="1065" spans="1:2" x14ac:dyDescent="0.25">
      <c r="A1065" s="10"/>
      <c r="B1065" s="11"/>
    </row>
    <row r="1066" spans="1:2" x14ac:dyDescent="0.25">
      <c r="A1066" s="10"/>
      <c r="B1066" s="11"/>
    </row>
    <row r="1067" spans="1:2" x14ac:dyDescent="0.25">
      <c r="A1067" s="10"/>
      <c r="B1067" s="11"/>
    </row>
    <row r="1068" spans="1:2" x14ac:dyDescent="0.25">
      <c r="A1068" s="10"/>
      <c r="B1068" s="11"/>
    </row>
    <row r="1069" spans="1:2" x14ac:dyDescent="0.25">
      <c r="A1069" s="10"/>
      <c r="B1069" s="11"/>
    </row>
    <row r="1070" spans="1:2" x14ac:dyDescent="0.25">
      <c r="A1070" s="10"/>
      <c r="B1070" s="11"/>
    </row>
    <row r="1071" spans="1:2" x14ac:dyDescent="0.25">
      <c r="A1071" s="10"/>
      <c r="B1071" s="11"/>
    </row>
    <row r="1072" spans="1:2" x14ac:dyDescent="0.25">
      <c r="A1072" s="10"/>
      <c r="B1072" s="11"/>
    </row>
    <row r="1073" spans="1:2" x14ac:dyDescent="0.25">
      <c r="A1073" s="10"/>
      <c r="B1073" s="11"/>
    </row>
    <row r="1074" spans="1:2" x14ac:dyDescent="0.25">
      <c r="A1074" s="10"/>
      <c r="B1074" s="11"/>
    </row>
    <row r="1075" spans="1:2" x14ac:dyDescent="0.25">
      <c r="A1075" s="10"/>
      <c r="B1075" s="11"/>
    </row>
    <row r="1076" spans="1:2" x14ac:dyDescent="0.25">
      <c r="A1076" s="10"/>
      <c r="B1076" s="11"/>
    </row>
    <row r="1077" spans="1:2" x14ac:dyDescent="0.25">
      <c r="A1077" s="10"/>
      <c r="B1077" s="11"/>
    </row>
    <row r="1078" spans="1:2" x14ac:dyDescent="0.25">
      <c r="A1078" s="10"/>
      <c r="B1078" s="11"/>
    </row>
    <row r="1079" spans="1:2" x14ac:dyDescent="0.25">
      <c r="A1079" s="10"/>
      <c r="B1079" s="11"/>
    </row>
    <row r="1080" spans="1:2" x14ac:dyDescent="0.25">
      <c r="A1080" s="10"/>
      <c r="B1080" s="11"/>
    </row>
    <row r="1081" spans="1:2" x14ac:dyDescent="0.25">
      <c r="A1081" s="10"/>
      <c r="B1081" s="11"/>
    </row>
    <row r="1082" spans="1:2" x14ac:dyDescent="0.25">
      <c r="A1082" s="10"/>
      <c r="B1082" s="11"/>
    </row>
    <row r="1083" spans="1:2" x14ac:dyDescent="0.25">
      <c r="A1083" s="10"/>
      <c r="B1083" s="11"/>
    </row>
    <row r="1084" spans="1:2" x14ac:dyDescent="0.25">
      <c r="A1084" s="10"/>
      <c r="B1084" s="11"/>
    </row>
    <row r="1085" spans="1:2" x14ac:dyDescent="0.25">
      <c r="A1085" s="10"/>
      <c r="B1085" s="11"/>
    </row>
    <row r="1086" spans="1:2" x14ac:dyDescent="0.25">
      <c r="A1086" s="10"/>
      <c r="B1086" s="11"/>
    </row>
    <row r="1087" spans="1:2" x14ac:dyDescent="0.25">
      <c r="A1087" s="10"/>
      <c r="B1087" s="11"/>
    </row>
    <row r="1088" spans="1:2" x14ac:dyDescent="0.25">
      <c r="A1088" s="10"/>
      <c r="B1088" s="11"/>
    </row>
    <row r="1089" spans="1:2" x14ac:dyDescent="0.25">
      <c r="A1089" s="10"/>
      <c r="B1089" s="11"/>
    </row>
    <row r="1090" spans="1:2" x14ac:dyDescent="0.25">
      <c r="A1090" s="10"/>
      <c r="B1090" s="11"/>
    </row>
    <row r="1091" spans="1:2" x14ac:dyDescent="0.25">
      <c r="A1091" s="10"/>
      <c r="B1091" s="11"/>
    </row>
    <row r="1092" spans="1:2" x14ac:dyDescent="0.25">
      <c r="A1092" s="10"/>
      <c r="B1092" s="11"/>
    </row>
    <row r="1093" spans="1:2" x14ac:dyDescent="0.25">
      <c r="A1093" s="10"/>
      <c r="B1093" s="11"/>
    </row>
    <row r="1094" spans="1:2" x14ac:dyDescent="0.25">
      <c r="A1094" s="10"/>
      <c r="B1094" s="11"/>
    </row>
    <row r="1095" spans="1:2" x14ac:dyDescent="0.25">
      <c r="A1095" s="10"/>
      <c r="B1095" s="11"/>
    </row>
    <row r="1096" spans="1:2" x14ac:dyDescent="0.25">
      <c r="A1096" s="10"/>
      <c r="B1096" s="11"/>
    </row>
    <row r="1097" spans="1:2" x14ac:dyDescent="0.25">
      <c r="A1097" s="10"/>
      <c r="B1097" s="11"/>
    </row>
    <row r="1098" spans="1:2" x14ac:dyDescent="0.25">
      <c r="A1098" s="10"/>
      <c r="B1098" s="11"/>
    </row>
    <row r="1099" spans="1:2" x14ac:dyDescent="0.25">
      <c r="A1099" s="10"/>
      <c r="B1099" s="11"/>
    </row>
    <row r="1100" spans="1:2" x14ac:dyDescent="0.25">
      <c r="A1100" s="10"/>
      <c r="B1100" s="11"/>
    </row>
    <row r="1101" spans="1:2" x14ac:dyDescent="0.25">
      <c r="A1101" s="10"/>
      <c r="B1101" s="11"/>
    </row>
    <row r="1102" spans="1:2" x14ac:dyDescent="0.25">
      <c r="A1102" s="10"/>
      <c r="B1102" s="11"/>
    </row>
    <row r="1103" spans="1:2" x14ac:dyDescent="0.25">
      <c r="A1103" s="10"/>
      <c r="B1103" s="11"/>
    </row>
    <row r="1104" spans="1:2" x14ac:dyDescent="0.25">
      <c r="A1104" s="10"/>
      <c r="B1104" s="11"/>
    </row>
    <row r="1105" spans="1:2" x14ac:dyDescent="0.25">
      <c r="A1105" s="10"/>
      <c r="B1105" s="11"/>
    </row>
    <row r="1106" spans="1:2" x14ac:dyDescent="0.25">
      <c r="A1106" s="10"/>
      <c r="B1106" s="11"/>
    </row>
    <row r="1107" spans="1:2" x14ac:dyDescent="0.25">
      <c r="A1107" s="10"/>
      <c r="B1107" s="11"/>
    </row>
    <row r="1108" spans="1:2" x14ac:dyDescent="0.25">
      <c r="A1108" s="10"/>
      <c r="B1108" s="11"/>
    </row>
    <row r="1109" spans="1:2" x14ac:dyDescent="0.25">
      <c r="A1109" s="10"/>
      <c r="B1109" s="11"/>
    </row>
    <row r="1110" spans="1:2" x14ac:dyDescent="0.25">
      <c r="A1110" s="10"/>
      <c r="B1110" s="11"/>
    </row>
    <row r="1111" spans="1:2" x14ac:dyDescent="0.25">
      <c r="A1111" s="10"/>
      <c r="B1111" s="11"/>
    </row>
    <row r="1112" spans="1:2" x14ac:dyDescent="0.25">
      <c r="A1112" s="10"/>
      <c r="B1112" s="11"/>
    </row>
    <row r="1113" spans="1:2" x14ac:dyDescent="0.25">
      <c r="A1113" s="10"/>
      <c r="B1113" s="11"/>
    </row>
    <row r="1114" spans="1:2" x14ac:dyDescent="0.25">
      <c r="A1114" s="10"/>
      <c r="B1114" s="11"/>
    </row>
    <row r="1115" spans="1:2" x14ac:dyDescent="0.25">
      <c r="A1115" s="10"/>
      <c r="B1115" s="11"/>
    </row>
    <row r="1116" spans="1:2" x14ac:dyDescent="0.25">
      <c r="A1116" s="10"/>
      <c r="B1116" s="11"/>
    </row>
    <row r="1117" spans="1:2" x14ac:dyDescent="0.25">
      <c r="A1117" s="10"/>
      <c r="B1117" s="11"/>
    </row>
    <row r="1118" spans="1:2" x14ac:dyDescent="0.25">
      <c r="A1118" s="10"/>
      <c r="B1118" s="11"/>
    </row>
    <row r="1119" spans="1:2" x14ac:dyDescent="0.25">
      <c r="A1119" s="10"/>
      <c r="B1119" s="11"/>
    </row>
    <row r="1120" spans="1:2" x14ac:dyDescent="0.25">
      <c r="A1120" s="10"/>
      <c r="B1120" s="11"/>
    </row>
    <row r="1121" spans="1:2" x14ac:dyDescent="0.25">
      <c r="A1121" s="10"/>
      <c r="B1121" s="11"/>
    </row>
    <row r="1122" spans="1:2" x14ac:dyDescent="0.25">
      <c r="A1122" s="10"/>
      <c r="B1122" s="11"/>
    </row>
    <row r="1123" spans="1:2" x14ac:dyDescent="0.25">
      <c r="A1123" s="10"/>
      <c r="B1123" s="11"/>
    </row>
    <row r="1124" spans="1:2" x14ac:dyDescent="0.25">
      <c r="A1124" s="10"/>
      <c r="B1124" s="11"/>
    </row>
    <row r="1125" spans="1:2" x14ac:dyDescent="0.25">
      <c r="A1125" s="10"/>
      <c r="B1125" s="11"/>
    </row>
    <row r="1126" spans="1:2" x14ac:dyDescent="0.25">
      <c r="A1126" s="10"/>
      <c r="B1126" s="11"/>
    </row>
    <row r="1127" spans="1:2" x14ac:dyDescent="0.25">
      <c r="A1127" s="10"/>
      <c r="B1127" s="11"/>
    </row>
    <row r="1128" spans="1:2" x14ac:dyDescent="0.25">
      <c r="A1128" s="10"/>
      <c r="B1128" s="11"/>
    </row>
    <row r="1129" spans="1:2" x14ac:dyDescent="0.25">
      <c r="A1129" s="10"/>
      <c r="B1129" s="11"/>
    </row>
    <row r="1130" spans="1:2" x14ac:dyDescent="0.25">
      <c r="A1130" s="10"/>
      <c r="B1130" s="11"/>
    </row>
    <row r="1131" spans="1:2" x14ac:dyDescent="0.25">
      <c r="A1131" s="10"/>
      <c r="B1131" s="11"/>
    </row>
    <row r="1132" spans="1:2" x14ac:dyDescent="0.25">
      <c r="A1132" s="10"/>
      <c r="B1132" s="11"/>
    </row>
    <row r="1133" spans="1:2" x14ac:dyDescent="0.25">
      <c r="A1133" s="10"/>
      <c r="B1133" s="11"/>
    </row>
    <row r="1134" spans="1:2" x14ac:dyDescent="0.25">
      <c r="A1134" s="10"/>
      <c r="B1134" s="11"/>
    </row>
    <row r="1135" spans="1:2" x14ac:dyDescent="0.25">
      <c r="A1135" s="10"/>
      <c r="B1135" s="11"/>
    </row>
    <row r="1136" spans="1:2" x14ac:dyDescent="0.25">
      <c r="A1136" s="10"/>
      <c r="B1136" s="11"/>
    </row>
    <row r="1137" spans="1:2" x14ac:dyDescent="0.25">
      <c r="A1137" s="10"/>
      <c r="B1137" s="11"/>
    </row>
    <row r="1138" spans="1:2" x14ac:dyDescent="0.25">
      <c r="A1138" s="10"/>
      <c r="B1138" s="11"/>
    </row>
    <row r="1139" spans="1:2" x14ac:dyDescent="0.25">
      <c r="A1139" s="10"/>
      <c r="B1139" s="11"/>
    </row>
    <row r="1140" spans="1:2" x14ac:dyDescent="0.25">
      <c r="A1140" s="10"/>
      <c r="B1140" s="11"/>
    </row>
    <row r="1141" spans="1:2" x14ac:dyDescent="0.25">
      <c r="A1141" s="10"/>
      <c r="B1141" s="11"/>
    </row>
    <row r="1142" spans="1:2" x14ac:dyDescent="0.25">
      <c r="A1142" s="10"/>
      <c r="B1142" s="11"/>
    </row>
    <row r="1143" spans="1:2" x14ac:dyDescent="0.25">
      <c r="A1143" s="10"/>
      <c r="B1143" s="11"/>
    </row>
    <row r="1144" spans="1:2" x14ac:dyDescent="0.25">
      <c r="A1144" s="10"/>
      <c r="B1144" s="11"/>
    </row>
    <row r="1145" spans="1:2" x14ac:dyDescent="0.25">
      <c r="A1145" s="10"/>
      <c r="B1145" s="11"/>
    </row>
    <row r="1146" spans="1:2" x14ac:dyDescent="0.25">
      <c r="A1146" s="10"/>
      <c r="B1146" s="11"/>
    </row>
    <row r="1147" spans="1:2" x14ac:dyDescent="0.25">
      <c r="A1147" s="10"/>
      <c r="B1147" s="11"/>
    </row>
    <row r="1148" spans="1:2" x14ac:dyDescent="0.25">
      <c r="A1148" s="10"/>
      <c r="B1148" s="11"/>
    </row>
    <row r="1149" spans="1:2" x14ac:dyDescent="0.25">
      <c r="A1149" s="10"/>
      <c r="B1149" s="11"/>
    </row>
    <row r="1150" spans="1:2" x14ac:dyDescent="0.25">
      <c r="A1150" s="10"/>
      <c r="B1150" s="11"/>
    </row>
    <row r="1151" spans="1:2" x14ac:dyDescent="0.25">
      <c r="A1151" s="10"/>
      <c r="B1151" s="11"/>
    </row>
    <row r="1152" spans="1:2" x14ac:dyDescent="0.25">
      <c r="A1152" s="10"/>
      <c r="B1152" s="11"/>
    </row>
    <row r="1153" spans="1:2" x14ac:dyDescent="0.25">
      <c r="A1153" s="10"/>
      <c r="B1153" s="11"/>
    </row>
    <row r="1154" spans="1:2" x14ac:dyDescent="0.25">
      <c r="A1154" s="10"/>
      <c r="B1154" s="11"/>
    </row>
    <row r="1155" spans="1:2" x14ac:dyDescent="0.25">
      <c r="A1155" s="10"/>
      <c r="B1155" s="11"/>
    </row>
    <row r="1156" spans="1:2" x14ac:dyDescent="0.25">
      <c r="A1156" s="10"/>
      <c r="B1156" s="11"/>
    </row>
    <row r="1157" spans="1:2" x14ac:dyDescent="0.25">
      <c r="A1157" s="10"/>
      <c r="B1157" s="11"/>
    </row>
    <row r="1158" spans="1:2" x14ac:dyDescent="0.25">
      <c r="A1158" s="10"/>
      <c r="B1158" s="11"/>
    </row>
    <row r="1159" spans="1:2" x14ac:dyDescent="0.25">
      <c r="A1159" s="10"/>
      <c r="B1159" s="11"/>
    </row>
    <row r="1160" spans="1:2" x14ac:dyDescent="0.25">
      <c r="A1160" s="10"/>
      <c r="B1160" s="11"/>
    </row>
    <row r="1161" spans="1:2" x14ac:dyDescent="0.25">
      <c r="A1161" s="10"/>
      <c r="B1161" s="11"/>
    </row>
    <row r="1162" spans="1:2" x14ac:dyDescent="0.25">
      <c r="A1162" s="10"/>
      <c r="B1162" s="11"/>
    </row>
    <row r="1163" spans="1:2" x14ac:dyDescent="0.25">
      <c r="A1163" s="10"/>
      <c r="B1163" s="11"/>
    </row>
    <row r="1164" spans="1:2" x14ac:dyDescent="0.25">
      <c r="A1164" s="10"/>
      <c r="B1164" s="11"/>
    </row>
    <row r="1165" spans="1:2" x14ac:dyDescent="0.25">
      <c r="A1165" s="10"/>
      <c r="B1165" s="11"/>
    </row>
    <row r="1166" spans="1:2" x14ac:dyDescent="0.25">
      <c r="A1166" s="10"/>
      <c r="B1166" s="11"/>
    </row>
    <row r="1167" spans="1:2" x14ac:dyDescent="0.25">
      <c r="A1167" s="10"/>
      <c r="B1167" s="11"/>
    </row>
    <row r="1168" spans="1:2" x14ac:dyDescent="0.25">
      <c r="A1168" s="10"/>
      <c r="B1168" s="11"/>
    </row>
    <row r="1169" spans="1:2" x14ac:dyDescent="0.25">
      <c r="A1169" s="10"/>
      <c r="B1169" s="11"/>
    </row>
    <row r="1170" spans="1:2" x14ac:dyDescent="0.25">
      <c r="A1170" s="10"/>
      <c r="B1170" s="11"/>
    </row>
    <row r="1171" spans="1:2" x14ac:dyDescent="0.25">
      <c r="A1171" s="10"/>
      <c r="B1171" s="11"/>
    </row>
    <row r="1172" spans="1:2" x14ac:dyDescent="0.25">
      <c r="A1172" s="10"/>
      <c r="B1172" s="11"/>
    </row>
    <row r="1173" spans="1:2" x14ac:dyDescent="0.25">
      <c r="A1173" s="10"/>
      <c r="B1173" s="11"/>
    </row>
    <row r="1174" spans="1:2" x14ac:dyDescent="0.25">
      <c r="A1174" s="10"/>
      <c r="B1174" s="11"/>
    </row>
    <row r="1175" spans="1:2" x14ac:dyDescent="0.25">
      <c r="A1175" s="10"/>
      <c r="B1175" s="11"/>
    </row>
    <row r="1176" spans="1:2" x14ac:dyDescent="0.25">
      <c r="A1176" s="10"/>
      <c r="B1176" s="11"/>
    </row>
    <row r="1177" spans="1:2" x14ac:dyDescent="0.25">
      <c r="A1177" s="10"/>
      <c r="B1177" s="11"/>
    </row>
    <row r="1178" spans="1:2" x14ac:dyDescent="0.25">
      <c r="A1178" s="10"/>
      <c r="B1178" s="11"/>
    </row>
    <row r="1179" spans="1:2" x14ac:dyDescent="0.25">
      <c r="A1179" s="10"/>
      <c r="B1179" s="11"/>
    </row>
    <row r="1180" spans="1:2" x14ac:dyDescent="0.25">
      <c r="A1180" s="10"/>
      <c r="B1180" s="11"/>
    </row>
    <row r="1181" spans="1:2" x14ac:dyDescent="0.25">
      <c r="A1181" s="10"/>
      <c r="B1181" s="11"/>
    </row>
    <row r="1182" spans="1:2" x14ac:dyDescent="0.25">
      <c r="A1182" s="10"/>
      <c r="B1182" s="11"/>
    </row>
    <row r="1183" spans="1:2" x14ac:dyDescent="0.25">
      <c r="A1183" s="10"/>
      <c r="B1183" s="11"/>
    </row>
    <row r="1184" spans="1:2" x14ac:dyDescent="0.25">
      <c r="A1184" s="10"/>
      <c r="B1184" s="11"/>
    </row>
    <row r="1185" spans="1:2" x14ac:dyDescent="0.25">
      <c r="A1185" s="10"/>
      <c r="B1185" s="11"/>
    </row>
    <row r="1186" spans="1:2" x14ac:dyDescent="0.25">
      <c r="A1186" s="10"/>
      <c r="B1186" s="11"/>
    </row>
    <row r="1187" spans="1:2" x14ac:dyDescent="0.25">
      <c r="A1187" s="10"/>
      <c r="B1187" s="11"/>
    </row>
    <row r="1188" spans="1:2" x14ac:dyDescent="0.25">
      <c r="A1188" s="10"/>
      <c r="B1188" s="11"/>
    </row>
    <row r="1189" spans="1:2" x14ac:dyDescent="0.25">
      <c r="A1189" s="10"/>
      <c r="B1189" s="11"/>
    </row>
    <row r="1190" spans="1:2" x14ac:dyDescent="0.25">
      <c r="A1190" s="10"/>
      <c r="B1190" s="11"/>
    </row>
    <row r="1191" spans="1:2" x14ac:dyDescent="0.25">
      <c r="A1191" s="10"/>
      <c r="B1191" s="11"/>
    </row>
    <row r="1192" spans="1:2" x14ac:dyDescent="0.25">
      <c r="A1192" s="10"/>
      <c r="B1192" s="11"/>
    </row>
    <row r="1193" spans="1:2" x14ac:dyDescent="0.25">
      <c r="A1193" s="10"/>
      <c r="B1193" s="11"/>
    </row>
    <row r="1194" spans="1:2" x14ac:dyDescent="0.25">
      <c r="A1194" s="10"/>
      <c r="B1194" s="11"/>
    </row>
    <row r="1195" spans="1:2" x14ac:dyDescent="0.25">
      <c r="A1195" s="10"/>
      <c r="B1195" s="11"/>
    </row>
    <row r="1196" spans="1:2" x14ac:dyDescent="0.25">
      <c r="A1196" s="10"/>
      <c r="B1196" s="11"/>
    </row>
    <row r="1197" spans="1:2" x14ac:dyDescent="0.25">
      <c r="A1197" s="10"/>
      <c r="B1197" s="11"/>
    </row>
    <row r="1198" spans="1:2" x14ac:dyDescent="0.25">
      <c r="A1198" s="10"/>
      <c r="B1198" s="11"/>
    </row>
    <row r="1199" spans="1:2" x14ac:dyDescent="0.25">
      <c r="A1199" s="10"/>
      <c r="B1199" s="11"/>
    </row>
    <row r="1200" spans="1:2" x14ac:dyDescent="0.25">
      <c r="A1200" s="10"/>
      <c r="B1200" s="11"/>
    </row>
    <row r="1201" spans="1:2" x14ac:dyDescent="0.25">
      <c r="A1201" s="10"/>
      <c r="B1201" s="11"/>
    </row>
    <row r="1202" spans="1:2" x14ac:dyDescent="0.25">
      <c r="A1202" s="10"/>
      <c r="B1202" s="11"/>
    </row>
    <row r="1203" spans="1:2" x14ac:dyDescent="0.25">
      <c r="A1203" s="10"/>
      <c r="B1203" s="11"/>
    </row>
    <row r="1204" spans="1:2" x14ac:dyDescent="0.25">
      <c r="A1204" s="10"/>
      <c r="B1204" s="11"/>
    </row>
    <row r="1205" spans="1:2" x14ac:dyDescent="0.25">
      <c r="A1205" s="10"/>
      <c r="B1205" s="11"/>
    </row>
    <row r="1206" spans="1:2" x14ac:dyDescent="0.25">
      <c r="A1206" s="10"/>
      <c r="B1206" s="11"/>
    </row>
    <row r="1207" spans="1:2" x14ac:dyDescent="0.25">
      <c r="A1207" s="10"/>
      <c r="B1207" s="11"/>
    </row>
    <row r="1208" spans="1:2" x14ac:dyDescent="0.25">
      <c r="A1208" s="10"/>
      <c r="B1208" s="11"/>
    </row>
    <row r="1209" spans="1:2" x14ac:dyDescent="0.25">
      <c r="A1209" s="10"/>
      <c r="B1209" s="11"/>
    </row>
    <row r="1210" spans="1:2" x14ac:dyDescent="0.25">
      <c r="A1210" s="10"/>
      <c r="B1210" s="11"/>
    </row>
    <row r="1211" spans="1:2" x14ac:dyDescent="0.25">
      <c r="A1211" s="10"/>
      <c r="B1211" s="11"/>
    </row>
    <row r="1212" spans="1:2" x14ac:dyDescent="0.25">
      <c r="A1212" s="10"/>
      <c r="B1212" s="11"/>
    </row>
    <row r="1213" spans="1:2" x14ac:dyDescent="0.25">
      <c r="A1213" s="10"/>
      <c r="B1213" s="11"/>
    </row>
    <row r="1214" spans="1:2" x14ac:dyDescent="0.25">
      <c r="A1214" s="10"/>
      <c r="B1214" s="11"/>
    </row>
    <row r="1215" spans="1:2" x14ac:dyDescent="0.25">
      <c r="A1215" s="10"/>
      <c r="B1215" s="11"/>
    </row>
    <row r="1216" spans="1:2" x14ac:dyDescent="0.25">
      <c r="A1216" s="10"/>
      <c r="B1216" s="11"/>
    </row>
    <row r="1217" spans="1:2" x14ac:dyDescent="0.25">
      <c r="A1217" s="10"/>
      <c r="B1217" s="11"/>
    </row>
    <row r="1218" spans="1:2" x14ac:dyDescent="0.25">
      <c r="A1218" s="10"/>
      <c r="B1218" s="11"/>
    </row>
    <row r="1219" spans="1:2" x14ac:dyDescent="0.25">
      <c r="A1219" s="10"/>
      <c r="B1219" s="11"/>
    </row>
    <row r="1220" spans="1:2" x14ac:dyDescent="0.25">
      <c r="A1220" s="10"/>
      <c r="B1220" s="11"/>
    </row>
    <row r="1221" spans="1:2" x14ac:dyDescent="0.25">
      <c r="A1221" s="10"/>
      <c r="B1221" s="11"/>
    </row>
    <row r="1222" spans="1:2" x14ac:dyDescent="0.25">
      <c r="A1222" s="10"/>
      <c r="B1222" s="11"/>
    </row>
    <row r="1223" spans="1:2" x14ac:dyDescent="0.25">
      <c r="A1223" s="10"/>
      <c r="B1223" s="11"/>
    </row>
    <row r="1224" spans="1:2" x14ac:dyDescent="0.25">
      <c r="A1224" s="10"/>
      <c r="B1224" s="11"/>
    </row>
    <row r="1225" spans="1:2" x14ac:dyDescent="0.25">
      <c r="A1225" s="10"/>
      <c r="B1225" s="11"/>
    </row>
    <row r="1226" spans="1:2" x14ac:dyDescent="0.25">
      <c r="A1226" s="10"/>
      <c r="B1226" s="11"/>
    </row>
    <row r="1227" spans="1:2" x14ac:dyDescent="0.25">
      <c r="A1227" s="10"/>
      <c r="B1227" s="11"/>
    </row>
    <row r="1228" spans="1:2" x14ac:dyDescent="0.25">
      <c r="A1228" s="10"/>
      <c r="B1228" s="11"/>
    </row>
    <row r="1229" spans="1:2" x14ac:dyDescent="0.25">
      <c r="A1229" s="10"/>
      <c r="B1229" s="11"/>
    </row>
    <row r="1230" spans="1:2" x14ac:dyDescent="0.25">
      <c r="A1230" s="10"/>
      <c r="B1230" s="11"/>
    </row>
    <row r="1231" spans="1:2" x14ac:dyDescent="0.25">
      <c r="A1231" s="10"/>
      <c r="B1231" s="11"/>
    </row>
    <row r="1232" spans="1:2" x14ac:dyDescent="0.25">
      <c r="A1232" s="10"/>
      <c r="B1232" s="11"/>
    </row>
    <row r="1233" spans="1:2" x14ac:dyDescent="0.25">
      <c r="A1233" s="10"/>
      <c r="B1233" s="11"/>
    </row>
    <row r="1234" spans="1:2" x14ac:dyDescent="0.25">
      <c r="A1234" s="10"/>
      <c r="B1234" s="11"/>
    </row>
    <row r="1235" spans="1:2" x14ac:dyDescent="0.25">
      <c r="A1235" s="10"/>
      <c r="B1235" s="11"/>
    </row>
    <row r="1236" spans="1:2" x14ac:dyDescent="0.25">
      <c r="A1236" s="10"/>
      <c r="B1236" s="11"/>
    </row>
    <row r="1237" spans="1:2" x14ac:dyDescent="0.25">
      <c r="A1237" s="10"/>
      <c r="B1237" s="11"/>
    </row>
    <row r="1238" spans="1:2" x14ac:dyDescent="0.25">
      <c r="A1238" s="10"/>
      <c r="B1238" s="11"/>
    </row>
    <row r="1239" spans="1:2" x14ac:dyDescent="0.25">
      <c r="A1239" s="10"/>
      <c r="B1239" s="11"/>
    </row>
    <row r="1240" spans="1:2" x14ac:dyDescent="0.25">
      <c r="A1240" s="10"/>
      <c r="B1240" s="11"/>
    </row>
    <row r="1241" spans="1:2" x14ac:dyDescent="0.25">
      <c r="A1241" s="10"/>
      <c r="B1241" s="11"/>
    </row>
    <row r="1242" spans="1:2" x14ac:dyDescent="0.25">
      <c r="A1242" s="10"/>
      <c r="B1242" s="11"/>
    </row>
    <row r="1243" spans="1:2" x14ac:dyDescent="0.25">
      <c r="A1243" s="10"/>
      <c r="B1243" s="11"/>
    </row>
    <row r="1244" spans="1:2" x14ac:dyDescent="0.25">
      <c r="A1244" s="10"/>
      <c r="B1244" s="11"/>
    </row>
    <row r="1245" spans="1:2" x14ac:dyDescent="0.25">
      <c r="A1245" s="10"/>
      <c r="B1245" s="11"/>
    </row>
    <row r="1246" spans="1:2" x14ac:dyDescent="0.25">
      <c r="A1246" s="10"/>
      <c r="B1246" s="11"/>
    </row>
    <row r="1247" spans="1:2" x14ac:dyDescent="0.25">
      <c r="A1247" s="10"/>
      <c r="B1247" s="11"/>
    </row>
    <row r="1248" spans="1:2" x14ac:dyDescent="0.25">
      <c r="A1248" s="10"/>
      <c r="B1248" s="11"/>
    </row>
    <row r="1249" spans="1:2" x14ac:dyDescent="0.25">
      <c r="A1249" s="10"/>
      <c r="B1249" s="11"/>
    </row>
    <row r="1250" spans="1:2" x14ac:dyDescent="0.25">
      <c r="A1250" s="10"/>
      <c r="B1250" s="11"/>
    </row>
    <row r="1251" spans="1:2" x14ac:dyDescent="0.25">
      <c r="A1251" s="10"/>
      <c r="B1251" s="11"/>
    </row>
    <row r="1252" spans="1:2" x14ac:dyDescent="0.25">
      <c r="A1252" s="10"/>
      <c r="B1252" s="11"/>
    </row>
    <row r="1253" spans="1:2" x14ac:dyDescent="0.25">
      <c r="A1253" s="10"/>
      <c r="B1253" s="11"/>
    </row>
    <row r="1254" spans="1:2" x14ac:dyDescent="0.25">
      <c r="A1254" s="10"/>
      <c r="B1254" s="11"/>
    </row>
    <row r="1255" spans="1:2" x14ac:dyDescent="0.25">
      <c r="A1255" s="10"/>
      <c r="B1255" s="11"/>
    </row>
    <row r="1256" spans="1:2" x14ac:dyDescent="0.25">
      <c r="A1256" s="10"/>
      <c r="B1256" s="11"/>
    </row>
    <row r="1257" spans="1:2" x14ac:dyDescent="0.25">
      <c r="A1257" s="10"/>
      <c r="B1257" s="11"/>
    </row>
    <row r="1258" spans="1:2" x14ac:dyDescent="0.25">
      <c r="A1258" s="10"/>
      <c r="B1258" s="11"/>
    </row>
    <row r="1259" spans="1:2" x14ac:dyDescent="0.25">
      <c r="A1259" s="10"/>
      <c r="B1259" s="11"/>
    </row>
    <row r="1260" spans="1:2" x14ac:dyDescent="0.25">
      <c r="A1260" s="10"/>
      <c r="B1260" s="11"/>
    </row>
    <row r="1261" spans="1:2" x14ac:dyDescent="0.25">
      <c r="A1261" s="10"/>
      <c r="B1261" s="11"/>
    </row>
    <row r="1262" spans="1:2" x14ac:dyDescent="0.25">
      <c r="A1262" s="10"/>
      <c r="B1262" s="11"/>
    </row>
    <row r="1263" spans="1:2" x14ac:dyDescent="0.25">
      <c r="A1263" s="10"/>
      <c r="B1263" s="11"/>
    </row>
    <row r="1264" spans="1:2" x14ac:dyDescent="0.25">
      <c r="A1264" s="10"/>
      <c r="B1264" s="11"/>
    </row>
    <row r="1265" spans="1:2" x14ac:dyDescent="0.25">
      <c r="A1265" s="10"/>
      <c r="B1265" s="11"/>
    </row>
    <row r="1266" spans="1:2" x14ac:dyDescent="0.25">
      <c r="A1266" s="10"/>
      <c r="B1266" s="11"/>
    </row>
    <row r="1267" spans="1:2" x14ac:dyDescent="0.25">
      <c r="A1267" s="10"/>
      <c r="B1267" s="11"/>
    </row>
    <row r="1268" spans="1:2" x14ac:dyDescent="0.25">
      <c r="A1268" s="10"/>
      <c r="B1268" s="11"/>
    </row>
    <row r="1269" spans="1:2" x14ac:dyDescent="0.25">
      <c r="A1269" s="10"/>
      <c r="B1269" s="11"/>
    </row>
    <row r="1270" spans="1:2" x14ac:dyDescent="0.25">
      <c r="A1270" s="10"/>
      <c r="B1270" s="11"/>
    </row>
    <row r="1271" spans="1:2" x14ac:dyDescent="0.25">
      <c r="A1271" s="10"/>
      <c r="B1271" s="11"/>
    </row>
    <row r="1272" spans="1:2" x14ac:dyDescent="0.25">
      <c r="A1272" s="10"/>
      <c r="B1272" s="11"/>
    </row>
    <row r="1273" spans="1:2" x14ac:dyDescent="0.25">
      <c r="A1273" s="10"/>
      <c r="B1273" s="11"/>
    </row>
    <row r="1274" spans="1:2" x14ac:dyDescent="0.25">
      <c r="A1274" s="10"/>
      <c r="B1274" s="11"/>
    </row>
    <row r="1275" spans="1:2" x14ac:dyDescent="0.25">
      <c r="A1275" s="10"/>
      <c r="B1275" s="11"/>
    </row>
    <row r="1276" spans="1:2" x14ac:dyDescent="0.25">
      <c r="A1276" s="10"/>
      <c r="B1276" s="11"/>
    </row>
    <row r="1277" spans="1:2" x14ac:dyDescent="0.25">
      <c r="A1277" s="10"/>
      <c r="B1277" s="11"/>
    </row>
    <row r="1278" spans="1:2" x14ac:dyDescent="0.25">
      <c r="A1278" s="10"/>
      <c r="B1278" s="11"/>
    </row>
    <row r="1279" spans="1:2" x14ac:dyDescent="0.25">
      <c r="A1279" s="10"/>
      <c r="B1279" s="11"/>
    </row>
    <row r="1280" spans="1:2" x14ac:dyDescent="0.25">
      <c r="A1280" s="10"/>
      <c r="B1280" s="11"/>
    </row>
    <row r="1281" spans="1:2" x14ac:dyDescent="0.25">
      <c r="A1281" s="10"/>
      <c r="B1281" s="11"/>
    </row>
    <row r="1282" spans="1:2" x14ac:dyDescent="0.25">
      <c r="A1282" s="10"/>
      <c r="B1282" s="11"/>
    </row>
    <row r="1283" spans="1:2" x14ac:dyDescent="0.25">
      <c r="A1283" s="10"/>
      <c r="B1283" s="11"/>
    </row>
    <row r="1284" spans="1:2" x14ac:dyDescent="0.25">
      <c r="A1284" s="10"/>
      <c r="B1284" s="11"/>
    </row>
    <row r="1285" spans="1:2" x14ac:dyDescent="0.25">
      <c r="A1285" s="10"/>
      <c r="B1285" s="11"/>
    </row>
    <row r="1286" spans="1:2" x14ac:dyDescent="0.25">
      <c r="A1286" s="10"/>
      <c r="B1286" s="11"/>
    </row>
    <row r="1287" spans="1:2" x14ac:dyDescent="0.25">
      <c r="A1287" s="10"/>
      <c r="B1287" s="11"/>
    </row>
    <row r="1288" spans="1:2" x14ac:dyDescent="0.25">
      <c r="A1288" s="10"/>
      <c r="B1288" s="11"/>
    </row>
    <row r="1289" spans="1:2" x14ac:dyDescent="0.25">
      <c r="A1289" s="10"/>
      <c r="B1289" s="11"/>
    </row>
    <row r="1290" spans="1:2" x14ac:dyDescent="0.25">
      <c r="A1290" s="10"/>
      <c r="B1290" s="11"/>
    </row>
    <row r="1291" spans="1:2" x14ac:dyDescent="0.25">
      <c r="A1291" s="10"/>
      <c r="B1291" s="11"/>
    </row>
    <row r="1292" spans="1:2" x14ac:dyDescent="0.25">
      <c r="A1292" s="10"/>
      <c r="B1292" s="11"/>
    </row>
    <row r="1293" spans="1:2" x14ac:dyDescent="0.25">
      <c r="A1293" s="10"/>
      <c r="B1293" s="11"/>
    </row>
    <row r="1294" spans="1:2" x14ac:dyDescent="0.25">
      <c r="A1294" s="10"/>
      <c r="B1294" s="11"/>
    </row>
    <row r="1295" spans="1:2" x14ac:dyDescent="0.25">
      <c r="A1295" s="10"/>
      <c r="B1295" s="11"/>
    </row>
    <row r="1296" spans="1:2" x14ac:dyDescent="0.25">
      <c r="A1296" s="10"/>
      <c r="B1296" s="11"/>
    </row>
    <row r="1297" spans="1:2" x14ac:dyDescent="0.25">
      <c r="A1297" s="10"/>
      <c r="B1297" s="11"/>
    </row>
    <row r="1298" spans="1:2" x14ac:dyDescent="0.25">
      <c r="A1298" s="10"/>
      <c r="B1298" s="11"/>
    </row>
    <row r="1299" spans="1:2" x14ac:dyDescent="0.25">
      <c r="A1299" s="10"/>
      <c r="B1299" s="11"/>
    </row>
    <row r="1300" spans="1:2" x14ac:dyDescent="0.25">
      <c r="A1300" s="10"/>
      <c r="B1300" s="11"/>
    </row>
    <row r="1301" spans="1:2" x14ac:dyDescent="0.25">
      <c r="A1301" s="10"/>
      <c r="B1301" s="11"/>
    </row>
    <row r="1302" spans="1:2" x14ac:dyDescent="0.25">
      <c r="A1302" s="10"/>
      <c r="B1302" s="11"/>
    </row>
    <row r="1303" spans="1:2" x14ac:dyDescent="0.25">
      <c r="A1303" s="10"/>
      <c r="B1303" s="11"/>
    </row>
    <row r="1304" spans="1:2" x14ac:dyDescent="0.25">
      <c r="A1304" s="10"/>
      <c r="B1304" s="11"/>
    </row>
    <row r="1305" spans="1:2" x14ac:dyDescent="0.25">
      <c r="A1305" s="10"/>
      <c r="B1305" s="11"/>
    </row>
    <row r="1306" spans="1:2" x14ac:dyDescent="0.25">
      <c r="A1306" s="10"/>
      <c r="B1306" s="11"/>
    </row>
    <row r="1307" spans="1:2" x14ac:dyDescent="0.25">
      <c r="A1307" s="10"/>
      <c r="B1307" s="11"/>
    </row>
    <row r="1308" spans="1:2" x14ac:dyDescent="0.25">
      <c r="A1308" s="10"/>
      <c r="B1308" s="11"/>
    </row>
    <row r="1309" spans="1:2" x14ac:dyDescent="0.25">
      <c r="A1309" s="10"/>
      <c r="B1309" s="11"/>
    </row>
    <row r="1310" spans="1:2" x14ac:dyDescent="0.25">
      <c r="A1310" s="10"/>
      <c r="B1310" s="11"/>
    </row>
    <row r="1311" spans="1:2" x14ac:dyDescent="0.25">
      <c r="A1311" s="10"/>
      <c r="B1311" s="11"/>
    </row>
    <row r="1312" spans="1:2" x14ac:dyDescent="0.25">
      <c r="A1312" s="10"/>
      <c r="B1312" s="11"/>
    </row>
    <row r="1313" spans="1:2" x14ac:dyDescent="0.25">
      <c r="A1313" s="10"/>
      <c r="B1313" s="11"/>
    </row>
    <row r="1314" spans="1:2" x14ac:dyDescent="0.25">
      <c r="A1314" s="10"/>
      <c r="B1314" s="11"/>
    </row>
    <row r="1315" spans="1:2" x14ac:dyDescent="0.25">
      <c r="A1315" s="10"/>
      <c r="B1315" s="11"/>
    </row>
    <row r="1316" spans="1:2" x14ac:dyDescent="0.25">
      <c r="A1316" s="10"/>
      <c r="B1316" s="11"/>
    </row>
    <row r="1317" spans="1:2" x14ac:dyDescent="0.25">
      <c r="A1317" s="10"/>
      <c r="B1317" s="11"/>
    </row>
    <row r="1318" spans="1:2" x14ac:dyDescent="0.25">
      <c r="A1318" s="10"/>
      <c r="B1318" s="11"/>
    </row>
    <row r="1319" spans="1:2" x14ac:dyDescent="0.25">
      <c r="A1319" s="10"/>
      <c r="B1319" s="11"/>
    </row>
    <row r="1320" spans="1:2" x14ac:dyDescent="0.25">
      <c r="A1320" s="10"/>
      <c r="B1320" s="11"/>
    </row>
    <row r="1321" spans="1:2" x14ac:dyDescent="0.25">
      <c r="A1321" s="10"/>
      <c r="B1321" s="11"/>
    </row>
    <row r="1322" spans="1:2" x14ac:dyDescent="0.25">
      <c r="A1322" s="10"/>
      <c r="B1322" s="11"/>
    </row>
    <row r="1323" spans="1:2" x14ac:dyDescent="0.25">
      <c r="A1323" s="10"/>
      <c r="B1323" s="11"/>
    </row>
    <row r="1324" spans="1:2" x14ac:dyDescent="0.25">
      <c r="A1324" s="10"/>
      <c r="B1324" s="11"/>
    </row>
    <row r="1325" spans="1:2" x14ac:dyDescent="0.25">
      <c r="A1325" s="10"/>
      <c r="B1325" s="11"/>
    </row>
    <row r="1326" spans="1:2" x14ac:dyDescent="0.25">
      <c r="A1326" s="10"/>
      <c r="B1326" s="11"/>
    </row>
    <row r="1327" spans="1:2" x14ac:dyDescent="0.25">
      <c r="A1327" s="10"/>
      <c r="B1327" s="11"/>
    </row>
    <row r="1328" spans="1:2" x14ac:dyDescent="0.25">
      <c r="A1328" s="10"/>
      <c r="B1328" s="11"/>
    </row>
    <row r="1329" spans="1:2" x14ac:dyDescent="0.25">
      <c r="A1329" s="10"/>
      <c r="B1329" s="11"/>
    </row>
    <row r="1330" spans="1:2" x14ac:dyDescent="0.25">
      <c r="A1330" s="10"/>
      <c r="B1330" s="11"/>
    </row>
    <row r="1331" spans="1:2" x14ac:dyDescent="0.25">
      <c r="A1331" s="10"/>
      <c r="B1331" s="11"/>
    </row>
    <row r="1332" spans="1:2" x14ac:dyDescent="0.25">
      <c r="A1332" s="10"/>
      <c r="B1332" s="11"/>
    </row>
    <row r="1333" spans="1:2" x14ac:dyDescent="0.25">
      <c r="A1333" s="10"/>
      <c r="B1333" s="11"/>
    </row>
    <row r="1334" spans="1:2" x14ac:dyDescent="0.25">
      <c r="A1334" s="10"/>
      <c r="B1334" s="11"/>
    </row>
    <row r="1335" spans="1:2" x14ac:dyDescent="0.25">
      <c r="A1335" s="10"/>
      <c r="B1335" s="11"/>
    </row>
    <row r="1336" spans="1:2" x14ac:dyDescent="0.25">
      <c r="A1336" s="10"/>
      <c r="B1336" s="11"/>
    </row>
    <row r="1337" spans="1:2" x14ac:dyDescent="0.25">
      <c r="A1337" s="10"/>
      <c r="B1337" s="11"/>
    </row>
    <row r="1338" spans="1:2" x14ac:dyDescent="0.25">
      <c r="A1338" s="10"/>
      <c r="B1338" s="11"/>
    </row>
    <row r="1339" spans="1:2" x14ac:dyDescent="0.25">
      <c r="A1339" s="10"/>
      <c r="B1339" s="11"/>
    </row>
    <row r="1340" spans="1:2" x14ac:dyDescent="0.25">
      <c r="A1340" s="10"/>
      <c r="B1340" s="11"/>
    </row>
    <row r="1341" spans="1:2" x14ac:dyDescent="0.25">
      <c r="A1341" s="10"/>
      <c r="B1341" s="11"/>
    </row>
    <row r="1342" spans="1:2" x14ac:dyDescent="0.25">
      <c r="A1342" s="10"/>
      <c r="B1342" s="11"/>
    </row>
    <row r="1343" spans="1:2" x14ac:dyDescent="0.25">
      <c r="A1343" s="10"/>
      <c r="B1343" s="11"/>
    </row>
    <row r="1344" spans="1:2" x14ac:dyDescent="0.25">
      <c r="A1344" s="10"/>
      <c r="B1344" s="11"/>
    </row>
    <row r="1345" spans="1:2" x14ac:dyDescent="0.25">
      <c r="A1345" s="10"/>
      <c r="B1345" s="11"/>
    </row>
    <row r="1346" spans="1:2" x14ac:dyDescent="0.25">
      <c r="A1346" s="10"/>
      <c r="B1346" s="11"/>
    </row>
    <row r="1347" spans="1:2" x14ac:dyDescent="0.25">
      <c r="A1347" s="10"/>
      <c r="B1347" s="11"/>
    </row>
    <row r="1348" spans="1:2" x14ac:dyDescent="0.25">
      <c r="A1348" s="10"/>
      <c r="B1348" s="11"/>
    </row>
    <row r="1349" spans="1:2" x14ac:dyDescent="0.25">
      <c r="A1349" s="10"/>
      <c r="B1349" s="11"/>
    </row>
    <row r="1350" spans="1:2" x14ac:dyDescent="0.25">
      <c r="A1350" s="10"/>
      <c r="B1350" s="11"/>
    </row>
    <row r="1351" spans="1:2" x14ac:dyDescent="0.25">
      <c r="A1351" s="10"/>
      <c r="B1351" s="11"/>
    </row>
    <row r="1352" spans="1:2" x14ac:dyDescent="0.25">
      <c r="A1352" s="10"/>
      <c r="B1352" s="11"/>
    </row>
    <row r="1353" spans="1:2" x14ac:dyDescent="0.25">
      <c r="A1353" s="10"/>
      <c r="B1353" s="11"/>
    </row>
    <row r="1354" spans="1:2" x14ac:dyDescent="0.25">
      <c r="A1354" s="10"/>
      <c r="B1354" s="11"/>
    </row>
    <row r="1355" spans="1:2" x14ac:dyDescent="0.25">
      <c r="A1355" s="10"/>
      <c r="B1355" s="11"/>
    </row>
    <row r="1356" spans="1:2" x14ac:dyDescent="0.25">
      <c r="A1356" s="10"/>
      <c r="B1356" s="11"/>
    </row>
    <row r="1357" spans="1:2" x14ac:dyDescent="0.25">
      <c r="A1357" s="10"/>
      <c r="B1357" s="11"/>
    </row>
    <row r="1358" spans="1:2" x14ac:dyDescent="0.25">
      <c r="A1358" s="10"/>
      <c r="B1358" s="11"/>
    </row>
    <row r="1359" spans="1:2" x14ac:dyDescent="0.25">
      <c r="A1359" s="10"/>
      <c r="B1359" s="11"/>
    </row>
    <row r="1360" spans="1:2" x14ac:dyDescent="0.25">
      <c r="A1360" s="10"/>
      <c r="B1360" s="11"/>
    </row>
    <row r="1361" spans="1:2" x14ac:dyDescent="0.25">
      <c r="A1361" s="10"/>
      <c r="B1361" s="11"/>
    </row>
    <row r="1362" spans="1:2" x14ac:dyDescent="0.25">
      <c r="A1362" s="10"/>
      <c r="B1362" s="11"/>
    </row>
    <row r="1363" spans="1:2" x14ac:dyDescent="0.25">
      <c r="A1363" s="10"/>
      <c r="B1363" s="11"/>
    </row>
    <row r="1364" spans="1:2" x14ac:dyDescent="0.25">
      <c r="A1364" s="10"/>
      <c r="B1364" s="11"/>
    </row>
    <row r="1365" spans="1:2" x14ac:dyDescent="0.25">
      <c r="A1365" s="10"/>
      <c r="B1365" s="11"/>
    </row>
    <row r="1366" spans="1:2" x14ac:dyDescent="0.25">
      <c r="A1366" s="10"/>
      <c r="B1366" s="11"/>
    </row>
    <row r="1367" spans="1:2" x14ac:dyDescent="0.25">
      <c r="A1367" s="10"/>
      <c r="B1367" s="11"/>
    </row>
    <row r="1368" spans="1:2" x14ac:dyDescent="0.25">
      <c r="A1368" s="10"/>
      <c r="B1368" s="11"/>
    </row>
    <row r="1369" spans="1:2" x14ac:dyDescent="0.25">
      <c r="A1369" s="10"/>
      <c r="B1369" s="11"/>
    </row>
    <row r="1370" spans="1:2" x14ac:dyDescent="0.25">
      <c r="A1370" s="10"/>
      <c r="B1370" s="11"/>
    </row>
    <row r="1371" spans="1:2" x14ac:dyDescent="0.25">
      <c r="A1371" s="10"/>
      <c r="B1371" s="11"/>
    </row>
    <row r="1372" spans="1:2" x14ac:dyDescent="0.25">
      <c r="A1372" s="10"/>
      <c r="B1372" s="11"/>
    </row>
    <row r="1373" spans="1:2" x14ac:dyDescent="0.25">
      <c r="A1373" s="10"/>
      <c r="B1373" s="11"/>
    </row>
    <row r="1374" spans="1:2" x14ac:dyDescent="0.25">
      <c r="A1374" s="10"/>
      <c r="B1374" s="11"/>
    </row>
    <row r="1375" spans="1:2" x14ac:dyDescent="0.25">
      <c r="A1375" s="10"/>
      <c r="B1375" s="11"/>
    </row>
    <row r="1376" spans="1:2" x14ac:dyDescent="0.25">
      <c r="A1376" s="10"/>
      <c r="B1376" s="11"/>
    </row>
    <row r="1377" spans="1:2" x14ac:dyDescent="0.25">
      <c r="A1377" s="10"/>
      <c r="B1377" s="11"/>
    </row>
    <row r="1378" spans="1:2" x14ac:dyDescent="0.25">
      <c r="A1378" s="10"/>
      <c r="B1378" s="11"/>
    </row>
    <row r="1379" spans="1:2" x14ac:dyDescent="0.25">
      <c r="A1379" s="10"/>
      <c r="B1379" s="11"/>
    </row>
    <row r="1380" spans="1:2" x14ac:dyDescent="0.25">
      <c r="A1380" s="10"/>
      <c r="B1380" s="11"/>
    </row>
    <row r="1381" spans="1:2" x14ac:dyDescent="0.25">
      <c r="A1381" s="10"/>
      <c r="B1381" s="11"/>
    </row>
    <row r="1382" spans="1:2" x14ac:dyDescent="0.25">
      <c r="A1382" s="10"/>
      <c r="B1382" s="11"/>
    </row>
    <row r="1383" spans="1:2" x14ac:dyDescent="0.25">
      <c r="A1383" s="10"/>
      <c r="B1383" s="11"/>
    </row>
    <row r="1384" spans="1:2" x14ac:dyDescent="0.25">
      <c r="A1384" s="10"/>
      <c r="B1384" s="11"/>
    </row>
    <row r="1385" spans="1:2" x14ac:dyDescent="0.25">
      <c r="A1385" s="10"/>
      <c r="B1385" s="11"/>
    </row>
    <row r="1386" spans="1:2" x14ac:dyDescent="0.25">
      <c r="A1386" s="10"/>
      <c r="B1386" s="11"/>
    </row>
    <row r="1387" spans="1:2" x14ac:dyDescent="0.25">
      <c r="A1387" s="10"/>
      <c r="B1387" s="11"/>
    </row>
    <row r="1388" spans="1:2" x14ac:dyDescent="0.25">
      <c r="A1388" s="10"/>
      <c r="B1388" s="11"/>
    </row>
    <row r="1389" spans="1:2" x14ac:dyDescent="0.25">
      <c r="A1389" s="10"/>
      <c r="B1389" s="11"/>
    </row>
    <row r="1390" spans="1:2" x14ac:dyDescent="0.25">
      <c r="A1390" s="10"/>
      <c r="B1390" s="11"/>
    </row>
    <row r="1391" spans="1:2" x14ac:dyDescent="0.25">
      <c r="A1391" s="10"/>
      <c r="B1391" s="11"/>
    </row>
    <row r="1392" spans="1:2" x14ac:dyDescent="0.25">
      <c r="A1392" s="10"/>
      <c r="B1392" s="11"/>
    </row>
    <row r="1393" spans="1:2" x14ac:dyDescent="0.25">
      <c r="A1393" s="10"/>
      <c r="B1393" s="11"/>
    </row>
    <row r="1394" spans="1:2" x14ac:dyDescent="0.25">
      <c r="A1394" s="10"/>
      <c r="B1394" s="11"/>
    </row>
    <row r="1395" spans="1:2" x14ac:dyDescent="0.25">
      <c r="A1395" s="10"/>
      <c r="B1395" s="11"/>
    </row>
    <row r="1396" spans="1:2" x14ac:dyDescent="0.25">
      <c r="A1396" s="10"/>
      <c r="B1396" s="11"/>
    </row>
    <row r="1397" spans="1:2" x14ac:dyDescent="0.25">
      <c r="A1397" s="10"/>
      <c r="B1397" s="11"/>
    </row>
    <row r="1398" spans="1:2" x14ac:dyDescent="0.25">
      <c r="A1398" s="10"/>
      <c r="B1398" s="11"/>
    </row>
    <row r="1399" spans="1:2" x14ac:dyDescent="0.25">
      <c r="A1399" s="10"/>
      <c r="B1399" s="11"/>
    </row>
    <row r="1400" spans="1:2" x14ac:dyDescent="0.25">
      <c r="A1400" s="10"/>
      <c r="B1400" s="11"/>
    </row>
    <row r="1401" spans="1:2" x14ac:dyDescent="0.25">
      <c r="A1401" s="10"/>
      <c r="B1401" s="11"/>
    </row>
    <row r="1402" spans="1:2" x14ac:dyDescent="0.25">
      <c r="A1402" s="10"/>
      <c r="B1402" s="11"/>
    </row>
    <row r="1403" spans="1:2" x14ac:dyDescent="0.25">
      <c r="A1403" s="10"/>
      <c r="B1403" s="11"/>
    </row>
    <row r="1404" spans="1:2" x14ac:dyDescent="0.25">
      <c r="A1404" s="10"/>
      <c r="B1404" s="11"/>
    </row>
    <row r="1405" spans="1:2" x14ac:dyDescent="0.25">
      <c r="A1405" s="10"/>
      <c r="B1405" s="11"/>
    </row>
    <row r="1406" spans="1:2" x14ac:dyDescent="0.25">
      <c r="A1406" s="10"/>
      <c r="B1406" s="11"/>
    </row>
    <row r="1407" spans="1:2" x14ac:dyDescent="0.25">
      <c r="A1407" s="10"/>
      <c r="B1407" s="11"/>
    </row>
    <row r="1408" spans="1:2" x14ac:dyDescent="0.25">
      <c r="A1408" s="10"/>
      <c r="B1408" s="11"/>
    </row>
    <row r="1409" spans="1:2" x14ac:dyDescent="0.25">
      <c r="A1409" s="10"/>
      <c r="B1409" s="11"/>
    </row>
    <row r="1410" spans="1:2" x14ac:dyDescent="0.25">
      <c r="A1410" s="10"/>
      <c r="B1410" s="11"/>
    </row>
    <row r="1411" spans="1:2" x14ac:dyDescent="0.25">
      <c r="A1411" s="10"/>
      <c r="B1411" s="11"/>
    </row>
    <row r="1412" spans="1:2" x14ac:dyDescent="0.25">
      <c r="A1412" s="10"/>
      <c r="B1412" s="11"/>
    </row>
    <row r="1413" spans="1:2" x14ac:dyDescent="0.25">
      <c r="A1413" s="10"/>
      <c r="B1413" s="11"/>
    </row>
    <row r="1414" spans="1:2" x14ac:dyDescent="0.25">
      <c r="A1414" s="10"/>
      <c r="B1414" s="11"/>
    </row>
    <row r="1415" spans="1:2" x14ac:dyDescent="0.25">
      <c r="A1415" s="10"/>
      <c r="B1415" s="11"/>
    </row>
    <row r="1416" spans="1:2" x14ac:dyDescent="0.25">
      <c r="A1416" s="10"/>
      <c r="B1416" s="11"/>
    </row>
    <row r="1417" spans="1:2" x14ac:dyDescent="0.25">
      <c r="A1417" s="10"/>
      <c r="B1417" s="11"/>
    </row>
    <row r="1418" spans="1:2" x14ac:dyDescent="0.25">
      <c r="A1418" s="10"/>
      <c r="B1418" s="11"/>
    </row>
    <row r="1419" spans="1:2" x14ac:dyDescent="0.25">
      <c r="A1419" s="10"/>
      <c r="B1419" s="11"/>
    </row>
    <row r="1420" spans="1:2" x14ac:dyDescent="0.25">
      <c r="A1420" s="10"/>
      <c r="B1420" s="11"/>
    </row>
    <row r="1421" spans="1:2" x14ac:dyDescent="0.25">
      <c r="A1421" s="10"/>
      <c r="B1421" s="11"/>
    </row>
    <row r="1422" spans="1:2" x14ac:dyDescent="0.25">
      <c r="A1422" s="10"/>
      <c r="B1422" s="11"/>
    </row>
    <row r="1423" spans="1:2" x14ac:dyDescent="0.25">
      <c r="A1423" s="10"/>
      <c r="B1423" s="11"/>
    </row>
    <row r="1424" spans="1:2" x14ac:dyDescent="0.25">
      <c r="A1424" s="10"/>
      <c r="B1424" s="11"/>
    </row>
    <row r="1425" spans="1:2" x14ac:dyDescent="0.25">
      <c r="A1425" s="10"/>
      <c r="B1425" s="11"/>
    </row>
    <row r="1426" spans="1:2" x14ac:dyDescent="0.25">
      <c r="A1426" s="10"/>
      <c r="B1426" s="11"/>
    </row>
    <row r="1427" spans="1:2" x14ac:dyDescent="0.25">
      <c r="A1427" s="10"/>
      <c r="B1427" s="11"/>
    </row>
    <row r="1428" spans="1:2" x14ac:dyDescent="0.25">
      <c r="A1428" s="10"/>
      <c r="B1428" s="11"/>
    </row>
    <row r="1429" spans="1:2" x14ac:dyDescent="0.25">
      <c r="A1429" s="10"/>
      <c r="B1429" s="11"/>
    </row>
    <row r="1430" spans="1:2" x14ac:dyDescent="0.25">
      <c r="A1430" s="10"/>
      <c r="B1430" s="11"/>
    </row>
    <row r="1431" spans="1:2" x14ac:dyDescent="0.25">
      <c r="A1431" s="10"/>
      <c r="B1431" s="11"/>
    </row>
    <row r="1432" spans="1:2" x14ac:dyDescent="0.25">
      <c r="A1432" s="10"/>
      <c r="B1432" s="11"/>
    </row>
    <row r="1433" spans="1:2" x14ac:dyDescent="0.25">
      <c r="A1433" s="10"/>
      <c r="B1433" s="11"/>
    </row>
    <row r="1434" spans="1:2" x14ac:dyDescent="0.25">
      <c r="A1434" s="10"/>
      <c r="B1434" s="11"/>
    </row>
    <row r="1435" spans="1:2" x14ac:dyDescent="0.25">
      <c r="A1435" s="10"/>
      <c r="B1435" s="11"/>
    </row>
    <row r="1436" spans="1:2" x14ac:dyDescent="0.25">
      <c r="A1436" s="10"/>
      <c r="B1436" s="11"/>
    </row>
    <row r="1437" spans="1:2" x14ac:dyDescent="0.25">
      <c r="A1437" s="10"/>
      <c r="B1437" s="11"/>
    </row>
    <row r="1438" spans="1:2" x14ac:dyDescent="0.25">
      <c r="A1438" s="10"/>
      <c r="B1438" s="11"/>
    </row>
    <row r="1439" spans="1:2" x14ac:dyDescent="0.25">
      <c r="A1439" s="10"/>
      <c r="B1439" s="11"/>
    </row>
    <row r="1440" spans="1:2" x14ac:dyDescent="0.25">
      <c r="A1440" s="10"/>
      <c r="B1440" s="11"/>
    </row>
    <row r="1441" spans="1:2" x14ac:dyDescent="0.25">
      <c r="A1441" s="10"/>
      <c r="B1441" s="11"/>
    </row>
    <row r="1442" spans="1:2" x14ac:dyDescent="0.25">
      <c r="A1442" s="10"/>
      <c r="B1442" s="11"/>
    </row>
    <row r="1443" spans="1:2" x14ac:dyDescent="0.25">
      <c r="A1443" s="10"/>
      <c r="B1443" s="11"/>
    </row>
    <row r="1444" spans="1:2" x14ac:dyDescent="0.25">
      <c r="A1444" s="10"/>
      <c r="B1444" s="11"/>
    </row>
    <row r="1445" spans="1:2" x14ac:dyDescent="0.25">
      <c r="A1445" s="10"/>
      <c r="B1445" s="11"/>
    </row>
    <row r="1446" spans="1:2" x14ac:dyDescent="0.25">
      <c r="A1446" s="10"/>
      <c r="B1446" s="11"/>
    </row>
    <row r="1447" spans="1:2" x14ac:dyDescent="0.25">
      <c r="A1447" s="10"/>
      <c r="B1447" s="11"/>
    </row>
    <row r="1448" spans="1:2" x14ac:dyDescent="0.25">
      <c r="A1448" s="10"/>
      <c r="B1448" s="11"/>
    </row>
    <row r="1449" spans="1:2" x14ac:dyDescent="0.25">
      <c r="A1449" s="10"/>
      <c r="B1449" s="11"/>
    </row>
    <row r="1450" spans="1:2" x14ac:dyDescent="0.25">
      <c r="A1450" s="10"/>
      <c r="B1450" s="11"/>
    </row>
    <row r="1451" spans="1:2" x14ac:dyDescent="0.25">
      <c r="A1451" s="10"/>
      <c r="B1451" s="11"/>
    </row>
    <row r="1452" spans="1:2" x14ac:dyDescent="0.25">
      <c r="A1452" s="10"/>
      <c r="B1452" s="11"/>
    </row>
    <row r="1453" spans="1:2" x14ac:dyDescent="0.25">
      <c r="A1453" s="10"/>
      <c r="B1453" s="11"/>
    </row>
    <row r="1454" spans="1:2" x14ac:dyDescent="0.25">
      <c r="A1454" s="10"/>
      <c r="B1454" s="11"/>
    </row>
    <row r="1455" spans="1:2" x14ac:dyDescent="0.25">
      <c r="A1455" s="10"/>
      <c r="B1455" s="11"/>
    </row>
    <row r="1456" spans="1:2" x14ac:dyDescent="0.25">
      <c r="A1456" s="10"/>
      <c r="B1456" s="11"/>
    </row>
    <row r="1457" spans="1:2" x14ac:dyDescent="0.25">
      <c r="A1457" s="10"/>
      <c r="B1457" s="11"/>
    </row>
    <row r="1458" spans="1:2" x14ac:dyDescent="0.25">
      <c r="A1458" s="10"/>
      <c r="B1458" s="11"/>
    </row>
    <row r="1459" spans="1:2" x14ac:dyDescent="0.25">
      <c r="A1459" s="10"/>
      <c r="B1459" s="11"/>
    </row>
    <row r="1460" spans="1:2" x14ac:dyDescent="0.25">
      <c r="A1460" s="10"/>
      <c r="B1460" s="11"/>
    </row>
    <row r="1461" spans="1:2" x14ac:dyDescent="0.25">
      <c r="A1461" s="10"/>
      <c r="B1461" s="11"/>
    </row>
    <row r="1462" spans="1:2" x14ac:dyDescent="0.25">
      <c r="A1462" s="10"/>
      <c r="B1462" s="11"/>
    </row>
    <row r="1463" spans="1:2" x14ac:dyDescent="0.25">
      <c r="A1463" s="10"/>
      <c r="B1463" s="11"/>
    </row>
    <row r="1464" spans="1:2" x14ac:dyDescent="0.25">
      <c r="A1464" s="10"/>
      <c r="B1464" s="11"/>
    </row>
    <row r="1465" spans="1:2" x14ac:dyDescent="0.25">
      <c r="A1465" s="10"/>
      <c r="B1465" s="11"/>
    </row>
    <row r="1466" spans="1:2" x14ac:dyDescent="0.25">
      <c r="A1466" s="10"/>
      <c r="B1466" s="11"/>
    </row>
    <row r="1467" spans="1:2" x14ac:dyDescent="0.25">
      <c r="A1467" s="10"/>
      <c r="B1467" s="11"/>
    </row>
    <row r="1468" spans="1:2" x14ac:dyDescent="0.25">
      <c r="A1468" s="10"/>
      <c r="B1468" s="11"/>
    </row>
    <row r="1469" spans="1:2" x14ac:dyDescent="0.25">
      <c r="A1469" s="10"/>
      <c r="B1469" s="11"/>
    </row>
    <row r="1470" spans="1:2" x14ac:dyDescent="0.25">
      <c r="A1470" s="10"/>
      <c r="B1470" s="11"/>
    </row>
    <row r="1471" spans="1:2" x14ac:dyDescent="0.25">
      <c r="A1471" s="10"/>
      <c r="B1471" s="11"/>
    </row>
    <row r="1472" spans="1:2" x14ac:dyDescent="0.25">
      <c r="A1472" s="10"/>
      <c r="B1472" s="11"/>
    </row>
    <row r="1473" spans="1:2" x14ac:dyDescent="0.25">
      <c r="A1473" s="10"/>
      <c r="B1473" s="11"/>
    </row>
    <row r="1474" spans="1:2" x14ac:dyDescent="0.25">
      <c r="A1474" s="10"/>
      <c r="B1474" s="11"/>
    </row>
    <row r="1475" spans="1:2" x14ac:dyDescent="0.25">
      <c r="A1475" s="10"/>
      <c r="B1475" s="11"/>
    </row>
    <row r="1476" spans="1:2" x14ac:dyDescent="0.25">
      <c r="A1476" s="10"/>
      <c r="B1476" s="11"/>
    </row>
    <row r="1477" spans="1:2" x14ac:dyDescent="0.25">
      <c r="A1477" s="10"/>
      <c r="B1477" s="11"/>
    </row>
    <row r="1478" spans="1:2" x14ac:dyDescent="0.25">
      <c r="A1478" s="10"/>
      <c r="B1478" s="11"/>
    </row>
    <row r="1479" spans="1:2" x14ac:dyDescent="0.25">
      <c r="A1479" s="10"/>
      <c r="B1479" s="11"/>
    </row>
    <row r="1480" spans="1:2" x14ac:dyDescent="0.25">
      <c r="A1480" s="10"/>
      <c r="B1480" s="11"/>
    </row>
    <row r="1481" spans="1:2" x14ac:dyDescent="0.25">
      <c r="A1481" s="10"/>
      <c r="B1481" s="11"/>
    </row>
    <row r="1482" spans="1:2" x14ac:dyDescent="0.25">
      <c r="A1482" s="10"/>
      <c r="B1482" s="11"/>
    </row>
    <row r="1483" spans="1:2" x14ac:dyDescent="0.25">
      <c r="A1483" s="10"/>
      <c r="B1483" s="11"/>
    </row>
    <row r="1484" spans="1:2" x14ac:dyDescent="0.25">
      <c r="A1484" s="10"/>
      <c r="B1484" s="11"/>
    </row>
    <row r="1485" spans="1:2" x14ac:dyDescent="0.25">
      <c r="A1485" s="10"/>
      <c r="B1485" s="11"/>
    </row>
    <row r="1486" spans="1:2" x14ac:dyDescent="0.25">
      <c r="A1486" s="10"/>
      <c r="B1486" s="11"/>
    </row>
    <row r="1487" spans="1:2" x14ac:dyDescent="0.25">
      <c r="A1487" s="10"/>
      <c r="B1487" s="11"/>
    </row>
    <row r="1488" spans="1:2" x14ac:dyDescent="0.25">
      <c r="A1488" s="10"/>
      <c r="B1488" s="11"/>
    </row>
    <row r="1489" spans="1:2" x14ac:dyDescent="0.25">
      <c r="A1489" s="10"/>
      <c r="B1489" s="11"/>
    </row>
    <row r="1490" spans="1:2" x14ac:dyDescent="0.25">
      <c r="A1490" s="10"/>
      <c r="B1490" s="11"/>
    </row>
    <row r="1491" spans="1:2" x14ac:dyDescent="0.25">
      <c r="A1491" s="10"/>
      <c r="B1491" s="11"/>
    </row>
    <row r="1492" spans="1:2" x14ac:dyDescent="0.25">
      <c r="A1492" s="10"/>
      <c r="B1492" s="11"/>
    </row>
    <row r="1493" spans="1:2" x14ac:dyDescent="0.25">
      <c r="A1493" s="10"/>
      <c r="B1493" s="11"/>
    </row>
    <row r="1494" spans="1:2" x14ac:dyDescent="0.25">
      <c r="A1494" s="10"/>
      <c r="B1494" s="11"/>
    </row>
    <row r="1495" spans="1:2" x14ac:dyDescent="0.25">
      <c r="A1495" s="10"/>
      <c r="B1495" s="11"/>
    </row>
    <row r="1496" spans="1:2" x14ac:dyDescent="0.25">
      <c r="A1496" s="10"/>
      <c r="B1496" s="11"/>
    </row>
    <row r="1497" spans="1:2" x14ac:dyDescent="0.25">
      <c r="A1497" s="10"/>
      <c r="B1497" s="11"/>
    </row>
    <row r="1498" spans="1:2" x14ac:dyDescent="0.25">
      <c r="A1498" s="10"/>
      <c r="B1498" s="11"/>
    </row>
    <row r="1499" spans="1:2" x14ac:dyDescent="0.25">
      <c r="A1499" s="10"/>
      <c r="B1499" s="11"/>
    </row>
    <row r="1500" spans="1:2" x14ac:dyDescent="0.25">
      <c r="A1500" s="10"/>
      <c r="B1500" s="11"/>
    </row>
    <row r="1501" spans="1:2" x14ac:dyDescent="0.25">
      <c r="A1501" s="10"/>
      <c r="B1501" s="11"/>
    </row>
    <row r="1502" spans="1:2" x14ac:dyDescent="0.25">
      <c r="A1502" s="10"/>
      <c r="B1502" s="11"/>
    </row>
    <row r="1503" spans="1:2" x14ac:dyDescent="0.25">
      <c r="A1503" s="10"/>
      <c r="B1503" s="11"/>
    </row>
    <row r="1504" spans="1:2" x14ac:dyDescent="0.25">
      <c r="A1504" s="10"/>
      <c r="B1504" s="11"/>
    </row>
    <row r="1505" spans="1:2" x14ac:dyDescent="0.25">
      <c r="A1505" s="10"/>
      <c r="B1505" s="11"/>
    </row>
    <row r="1506" spans="1:2" x14ac:dyDescent="0.25">
      <c r="A1506" s="10"/>
      <c r="B1506" s="11"/>
    </row>
    <row r="1507" spans="1:2" x14ac:dyDescent="0.25">
      <c r="A1507" s="10"/>
      <c r="B1507" s="11"/>
    </row>
    <row r="1508" spans="1:2" x14ac:dyDescent="0.25">
      <c r="A1508" s="10"/>
      <c r="B1508" s="11"/>
    </row>
    <row r="1509" spans="1:2" x14ac:dyDescent="0.25">
      <c r="A1509" s="10"/>
      <c r="B1509" s="11"/>
    </row>
    <row r="1510" spans="1:2" x14ac:dyDescent="0.25">
      <c r="A1510" s="10"/>
      <c r="B1510" s="11"/>
    </row>
    <row r="1511" spans="1:2" x14ac:dyDescent="0.25">
      <c r="A1511" s="10"/>
      <c r="B1511" s="11"/>
    </row>
    <row r="1512" spans="1:2" x14ac:dyDescent="0.25">
      <c r="A1512" s="10"/>
      <c r="B1512" s="11"/>
    </row>
    <row r="1513" spans="1:2" x14ac:dyDescent="0.25">
      <c r="A1513" s="10"/>
      <c r="B1513" s="11"/>
    </row>
    <row r="1514" spans="1:2" x14ac:dyDescent="0.25">
      <c r="A1514" s="10"/>
      <c r="B1514" s="11"/>
    </row>
    <row r="1515" spans="1:2" x14ac:dyDescent="0.25">
      <c r="A1515" s="10"/>
      <c r="B1515" s="11"/>
    </row>
    <row r="1516" spans="1:2" x14ac:dyDescent="0.25">
      <c r="A1516" s="10"/>
      <c r="B1516" s="11"/>
    </row>
    <row r="1517" spans="1:2" x14ac:dyDescent="0.25">
      <c r="A1517" s="10"/>
      <c r="B1517" s="11"/>
    </row>
    <row r="1518" spans="1:2" x14ac:dyDescent="0.25">
      <c r="A1518" s="10"/>
      <c r="B1518" s="11"/>
    </row>
    <row r="1519" spans="1:2" x14ac:dyDescent="0.25">
      <c r="A1519" s="10"/>
      <c r="B1519" s="11"/>
    </row>
    <row r="1520" spans="1:2" x14ac:dyDescent="0.25">
      <c r="A1520" s="10"/>
      <c r="B1520" s="11"/>
    </row>
    <row r="1521" spans="1:2" x14ac:dyDescent="0.25">
      <c r="A1521" s="10"/>
      <c r="B1521" s="11"/>
    </row>
    <row r="1522" spans="1:2" x14ac:dyDescent="0.25">
      <c r="A1522" s="10"/>
      <c r="B1522" s="11"/>
    </row>
    <row r="1523" spans="1:2" x14ac:dyDescent="0.25">
      <c r="A1523" s="10"/>
      <c r="B1523" s="11"/>
    </row>
    <row r="1524" spans="1:2" x14ac:dyDescent="0.25">
      <c r="A1524" s="10"/>
      <c r="B1524" s="11"/>
    </row>
    <row r="1525" spans="1:2" x14ac:dyDescent="0.25">
      <c r="A1525" s="10"/>
      <c r="B1525" s="11"/>
    </row>
    <row r="1526" spans="1:2" x14ac:dyDescent="0.25">
      <c r="A1526" s="10"/>
      <c r="B1526" s="11"/>
    </row>
    <row r="1527" spans="1:2" x14ac:dyDescent="0.25">
      <c r="A1527" s="10"/>
      <c r="B1527" s="11"/>
    </row>
    <row r="1528" spans="1:2" x14ac:dyDescent="0.25">
      <c r="A1528" s="10"/>
      <c r="B1528" s="11"/>
    </row>
    <row r="1529" spans="1:2" x14ac:dyDescent="0.25">
      <c r="A1529" s="10"/>
      <c r="B1529" s="11"/>
    </row>
    <row r="1530" spans="1:2" x14ac:dyDescent="0.25">
      <c r="A1530" s="10"/>
      <c r="B1530" s="11"/>
    </row>
    <row r="1531" spans="1:2" x14ac:dyDescent="0.25">
      <c r="A1531" s="10"/>
      <c r="B1531" s="11"/>
    </row>
    <row r="1532" spans="1:2" x14ac:dyDescent="0.25">
      <c r="A1532" s="10"/>
      <c r="B1532" s="11"/>
    </row>
    <row r="1533" spans="1:2" x14ac:dyDescent="0.25">
      <c r="A1533" s="10"/>
      <c r="B1533" s="11"/>
    </row>
    <row r="1534" spans="1:2" x14ac:dyDescent="0.25">
      <c r="A1534" s="10"/>
      <c r="B1534" s="11"/>
    </row>
    <row r="1535" spans="1:2" x14ac:dyDescent="0.25">
      <c r="A1535" s="10"/>
      <c r="B1535" s="11"/>
    </row>
    <row r="1536" spans="1:2" x14ac:dyDescent="0.25">
      <c r="A1536" s="10"/>
      <c r="B1536" s="11"/>
    </row>
    <row r="1537" spans="1:2" x14ac:dyDescent="0.25">
      <c r="A1537" s="10"/>
      <c r="B1537" s="11"/>
    </row>
    <row r="1538" spans="1:2" x14ac:dyDescent="0.25">
      <c r="A1538" s="10"/>
      <c r="B1538" s="11"/>
    </row>
    <row r="1539" spans="1:2" x14ac:dyDescent="0.25">
      <c r="A1539" s="10"/>
      <c r="B1539" s="11"/>
    </row>
    <row r="1540" spans="1:2" x14ac:dyDescent="0.25">
      <c r="A1540" s="10"/>
      <c r="B1540" s="11"/>
    </row>
    <row r="1541" spans="1:2" x14ac:dyDescent="0.25">
      <c r="A1541" s="10"/>
      <c r="B1541" s="11"/>
    </row>
    <row r="1542" spans="1:2" x14ac:dyDescent="0.25">
      <c r="A1542" s="10"/>
      <c r="B1542" s="11"/>
    </row>
    <row r="1543" spans="1:2" x14ac:dyDescent="0.25">
      <c r="A1543" s="10"/>
      <c r="B1543" s="11"/>
    </row>
    <row r="1544" spans="1:2" x14ac:dyDescent="0.25">
      <c r="A1544" s="10"/>
      <c r="B1544" s="11"/>
    </row>
    <row r="1545" spans="1:2" x14ac:dyDescent="0.25">
      <c r="A1545" s="10"/>
      <c r="B1545" s="11"/>
    </row>
    <row r="1546" spans="1:2" x14ac:dyDescent="0.25">
      <c r="A1546" s="10"/>
      <c r="B1546" s="11"/>
    </row>
    <row r="1547" spans="1:2" x14ac:dyDescent="0.25">
      <c r="A1547" s="10"/>
      <c r="B1547" s="11"/>
    </row>
    <row r="1548" spans="1:2" x14ac:dyDescent="0.25">
      <c r="A1548" s="10"/>
      <c r="B1548" s="11"/>
    </row>
    <row r="1549" spans="1:2" x14ac:dyDescent="0.25">
      <c r="A1549" s="10"/>
      <c r="B1549" s="11"/>
    </row>
    <row r="1550" spans="1:2" x14ac:dyDescent="0.25">
      <c r="A1550" s="10"/>
      <c r="B1550" s="11"/>
    </row>
    <row r="1551" spans="1:2" x14ac:dyDescent="0.25">
      <c r="A1551" s="10"/>
      <c r="B1551" s="11"/>
    </row>
    <row r="1552" spans="1:2" x14ac:dyDescent="0.25">
      <c r="A1552" s="10"/>
      <c r="B1552" s="11"/>
    </row>
    <row r="1553" spans="1:2" x14ac:dyDescent="0.25">
      <c r="A1553" s="10"/>
      <c r="B1553" s="11"/>
    </row>
    <row r="1554" spans="1:2" x14ac:dyDescent="0.25">
      <c r="A1554" s="10"/>
      <c r="B1554" s="11"/>
    </row>
    <row r="1555" spans="1:2" x14ac:dyDescent="0.25">
      <c r="A1555" s="10"/>
      <c r="B1555" s="11"/>
    </row>
    <row r="1556" spans="1:2" x14ac:dyDescent="0.25">
      <c r="A1556" s="10"/>
      <c r="B1556" s="11"/>
    </row>
    <row r="1557" spans="1:2" x14ac:dyDescent="0.25">
      <c r="A1557" s="10"/>
      <c r="B1557" s="11"/>
    </row>
    <row r="1558" spans="1:2" x14ac:dyDescent="0.25">
      <c r="A1558" s="10"/>
      <c r="B1558" s="11"/>
    </row>
    <row r="1559" spans="1:2" x14ac:dyDescent="0.25">
      <c r="A1559" s="10"/>
      <c r="B1559" s="11"/>
    </row>
    <row r="1560" spans="1:2" x14ac:dyDescent="0.25">
      <c r="A1560" s="10"/>
      <c r="B1560" s="11"/>
    </row>
    <row r="1561" spans="1:2" x14ac:dyDescent="0.25">
      <c r="A1561" s="10"/>
      <c r="B1561" s="11"/>
    </row>
    <row r="1562" spans="1:2" x14ac:dyDescent="0.25">
      <c r="A1562" s="10"/>
      <c r="B1562" s="11"/>
    </row>
    <row r="1563" spans="1:2" x14ac:dyDescent="0.25">
      <c r="A1563" s="10"/>
      <c r="B1563" s="11"/>
    </row>
    <row r="1564" spans="1:2" x14ac:dyDescent="0.25">
      <c r="A1564" s="10"/>
      <c r="B1564" s="11"/>
    </row>
    <row r="1565" spans="1:2" x14ac:dyDescent="0.25">
      <c r="A1565" s="10"/>
      <c r="B1565" s="11"/>
    </row>
    <row r="1566" spans="1:2" x14ac:dyDescent="0.25">
      <c r="A1566" s="10"/>
      <c r="B1566" s="11"/>
    </row>
    <row r="1567" spans="1:2" x14ac:dyDescent="0.25">
      <c r="A1567" s="10"/>
      <c r="B1567" s="11"/>
    </row>
    <row r="1568" spans="1:2" x14ac:dyDescent="0.25">
      <c r="A1568" s="10"/>
      <c r="B1568" s="11"/>
    </row>
    <row r="1569" spans="1:2" x14ac:dyDescent="0.25">
      <c r="A1569" s="10"/>
      <c r="B1569" s="11"/>
    </row>
    <row r="1570" spans="1:2" x14ac:dyDescent="0.25">
      <c r="A1570" s="10"/>
      <c r="B1570" s="11"/>
    </row>
    <row r="1571" spans="1:2" x14ac:dyDescent="0.25">
      <c r="A1571" s="10"/>
      <c r="B1571" s="11"/>
    </row>
    <row r="1572" spans="1:2" x14ac:dyDescent="0.25">
      <c r="A1572" s="10"/>
      <c r="B1572" s="11"/>
    </row>
    <row r="1573" spans="1:2" x14ac:dyDescent="0.25">
      <c r="A1573" s="10"/>
      <c r="B1573" s="11"/>
    </row>
    <row r="1574" spans="1:2" x14ac:dyDescent="0.25">
      <c r="A1574" s="10"/>
      <c r="B1574" s="11"/>
    </row>
    <row r="1575" spans="1:2" x14ac:dyDescent="0.25">
      <c r="A1575" s="10"/>
      <c r="B1575" s="11"/>
    </row>
    <row r="1576" spans="1:2" x14ac:dyDescent="0.25">
      <c r="A1576" s="10"/>
      <c r="B1576" s="11"/>
    </row>
    <row r="1577" spans="1:2" x14ac:dyDescent="0.25">
      <c r="A1577" s="10"/>
      <c r="B1577" s="11"/>
    </row>
    <row r="1578" spans="1:2" x14ac:dyDescent="0.25">
      <c r="A1578" s="10"/>
      <c r="B1578" s="11"/>
    </row>
    <row r="1579" spans="1:2" x14ac:dyDescent="0.25">
      <c r="A1579" s="10"/>
      <c r="B1579" s="11"/>
    </row>
    <row r="1580" spans="1:2" x14ac:dyDescent="0.25">
      <c r="A1580" s="10"/>
      <c r="B1580" s="11"/>
    </row>
    <row r="1581" spans="1:2" x14ac:dyDescent="0.25">
      <c r="A1581" s="10"/>
      <c r="B1581" s="11"/>
    </row>
    <row r="1582" spans="1:2" x14ac:dyDescent="0.25">
      <c r="A1582" s="10"/>
      <c r="B1582" s="11"/>
    </row>
    <row r="1583" spans="1:2" x14ac:dyDescent="0.25">
      <c r="A1583" s="10"/>
      <c r="B1583" s="11"/>
    </row>
    <row r="1584" spans="1:2" x14ac:dyDescent="0.25">
      <c r="A1584" s="10"/>
      <c r="B1584" s="11"/>
    </row>
    <row r="1585" spans="1:2" x14ac:dyDescent="0.25">
      <c r="A1585" s="10"/>
      <c r="B1585" s="11"/>
    </row>
    <row r="1586" spans="1:2" x14ac:dyDescent="0.25">
      <c r="A1586" s="10"/>
      <c r="B1586" s="11"/>
    </row>
    <row r="1587" spans="1:2" x14ac:dyDescent="0.25">
      <c r="A1587" s="10"/>
      <c r="B1587" s="11"/>
    </row>
    <row r="1588" spans="1:2" x14ac:dyDescent="0.25">
      <c r="A1588" s="10"/>
      <c r="B1588" s="11"/>
    </row>
    <row r="1589" spans="1:2" x14ac:dyDescent="0.25">
      <c r="A1589" s="10"/>
      <c r="B1589" s="11"/>
    </row>
    <row r="1590" spans="1:2" x14ac:dyDescent="0.25">
      <c r="A1590" s="10"/>
      <c r="B1590" s="11"/>
    </row>
    <row r="1591" spans="1:2" x14ac:dyDescent="0.25">
      <c r="A1591" s="10"/>
      <c r="B1591" s="11"/>
    </row>
    <row r="1592" spans="1:2" x14ac:dyDescent="0.25">
      <c r="A1592" s="10"/>
      <c r="B1592" s="11"/>
    </row>
    <row r="1593" spans="1:2" x14ac:dyDescent="0.25">
      <c r="A1593" s="10"/>
      <c r="B1593" s="11"/>
    </row>
    <row r="1594" spans="1:2" x14ac:dyDescent="0.25">
      <c r="A1594" s="10"/>
      <c r="B1594" s="11"/>
    </row>
    <row r="1595" spans="1:2" x14ac:dyDescent="0.25">
      <c r="A1595" s="10"/>
      <c r="B1595" s="11"/>
    </row>
    <row r="1596" spans="1:2" x14ac:dyDescent="0.25">
      <c r="A1596" s="10"/>
      <c r="B1596" s="11"/>
    </row>
    <row r="1597" spans="1:2" x14ac:dyDescent="0.25">
      <c r="A1597" s="10"/>
      <c r="B1597" s="11"/>
    </row>
    <row r="1598" spans="1:2" x14ac:dyDescent="0.25">
      <c r="A1598" s="10"/>
      <c r="B1598" s="11"/>
    </row>
    <row r="1599" spans="1:2" x14ac:dyDescent="0.25">
      <c r="A1599" s="10"/>
      <c r="B1599" s="11"/>
    </row>
    <row r="1600" spans="1:2" x14ac:dyDescent="0.25">
      <c r="A1600" s="10"/>
      <c r="B1600" s="11"/>
    </row>
    <row r="1601" spans="1:2" x14ac:dyDescent="0.25">
      <c r="A1601" s="10"/>
      <c r="B1601" s="11"/>
    </row>
    <row r="1602" spans="1:2" x14ac:dyDescent="0.25">
      <c r="A1602" s="10"/>
      <c r="B1602" s="11"/>
    </row>
    <row r="1603" spans="1:2" x14ac:dyDescent="0.25">
      <c r="A1603" s="10"/>
      <c r="B1603" s="11"/>
    </row>
    <row r="1604" spans="1:2" x14ac:dyDescent="0.25">
      <c r="A1604" s="10"/>
      <c r="B1604" s="11"/>
    </row>
    <row r="1605" spans="1:2" x14ac:dyDescent="0.25">
      <c r="A1605" s="10"/>
      <c r="B1605" s="11"/>
    </row>
    <row r="1606" spans="1:2" x14ac:dyDescent="0.25">
      <c r="A1606" s="10"/>
      <c r="B1606" s="11"/>
    </row>
    <row r="1607" spans="1:2" x14ac:dyDescent="0.25">
      <c r="A1607" s="10"/>
      <c r="B1607" s="11"/>
    </row>
    <row r="1608" spans="1:2" x14ac:dyDescent="0.25">
      <c r="A1608" s="10"/>
      <c r="B1608" s="11"/>
    </row>
    <row r="1609" spans="1:2" x14ac:dyDescent="0.25">
      <c r="A1609" s="10"/>
      <c r="B1609" s="11"/>
    </row>
    <row r="1610" spans="1:2" x14ac:dyDescent="0.25">
      <c r="A1610" s="10"/>
      <c r="B1610" s="11"/>
    </row>
    <row r="1611" spans="1:2" x14ac:dyDescent="0.25">
      <c r="A1611" s="10"/>
      <c r="B1611" s="11"/>
    </row>
    <row r="1612" spans="1:2" x14ac:dyDescent="0.25">
      <c r="A1612" s="10"/>
      <c r="B1612" s="11"/>
    </row>
    <row r="1613" spans="1:2" x14ac:dyDescent="0.25">
      <c r="A1613" s="10"/>
      <c r="B1613" s="11"/>
    </row>
    <row r="1614" spans="1:2" x14ac:dyDescent="0.25">
      <c r="A1614" s="10"/>
      <c r="B1614" s="11"/>
    </row>
    <row r="1615" spans="1:2" x14ac:dyDescent="0.25">
      <c r="A1615" s="10"/>
      <c r="B1615" s="11"/>
    </row>
    <row r="1616" spans="1:2" x14ac:dyDescent="0.25">
      <c r="A1616" s="10"/>
      <c r="B1616" s="11"/>
    </row>
    <row r="1617" spans="1:2" x14ac:dyDescent="0.25">
      <c r="A1617" s="10"/>
      <c r="B1617" s="11"/>
    </row>
    <row r="1618" spans="1:2" x14ac:dyDescent="0.25">
      <c r="A1618" s="10"/>
      <c r="B1618" s="11"/>
    </row>
    <row r="1619" spans="1:2" x14ac:dyDescent="0.25">
      <c r="A1619" s="10"/>
      <c r="B1619" s="11"/>
    </row>
    <row r="1620" spans="1:2" x14ac:dyDescent="0.25">
      <c r="A1620" s="10"/>
      <c r="B1620" s="11"/>
    </row>
    <row r="1621" spans="1:2" x14ac:dyDescent="0.25">
      <c r="A1621" s="10"/>
      <c r="B1621" s="11"/>
    </row>
    <row r="1622" spans="1:2" x14ac:dyDescent="0.25">
      <c r="A1622" s="10"/>
      <c r="B1622" s="11"/>
    </row>
    <row r="1623" spans="1:2" x14ac:dyDescent="0.25">
      <c r="A1623" s="10"/>
      <c r="B1623" s="11"/>
    </row>
    <row r="1624" spans="1:2" x14ac:dyDescent="0.25">
      <c r="A1624" s="10"/>
      <c r="B1624" s="11"/>
    </row>
    <row r="1625" spans="1:2" x14ac:dyDescent="0.25">
      <c r="A1625" s="10"/>
      <c r="B1625" s="11"/>
    </row>
    <row r="1626" spans="1:2" x14ac:dyDescent="0.25">
      <c r="A1626" s="10"/>
      <c r="B1626" s="11"/>
    </row>
    <row r="1627" spans="1:2" x14ac:dyDescent="0.25">
      <c r="A1627" s="10"/>
      <c r="B1627" s="11"/>
    </row>
    <row r="1628" spans="1:2" x14ac:dyDescent="0.25">
      <c r="A1628" s="10"/>
      <c r="B1628" s="11"/>
    </row>
    <row r="1629" spans="1:2" x14ac:dyDescent="0.25">
      <c r="A1629" s="10"/>
      <c r="B1629" s="11"/>
    </row>
    <row r="1630" spans="1:2" x14ac:dyDescent="0.25">
      <c r="A1630" s="10"/>
      <c r="B1630" s="11"/>
    </row>
    <row r="1631" spans="1:2" x14ac:dyDescent="0.25">
      <c r="A1631" s="10"/>
      <c r="B1631" s="11"/>
    </row>
    <row r="1632" spans="1:2" x14ac:dyDescent="0.25">
      <c r="A1632" s="10"/>
      <c r="B1632" s="11"/>
    </row>
    <row r="1633" spans="1:2" x14ac:dyDescent="0.25">
      <c r="A1633" s="10"/>
      <c r="B1633" s="11"/>
    </row>
    <row r="1634" spans="1:2" x14ac:dyDescent="0.25">
      <c r="A1634" s="10"/>
      <c r="B1634" s="11"/>
    </row>
    <row r="1635" spans="1:2" x14ac:dyDescent="0.25">
      <c r="A1635" s="10"/>
      <c r="B1635" s="11"/>
    </row>
    <row r="1636" spans="1:2" x14ac:dyDescent="0.25">
      <c r="A1636" s="10"/>
      <c r="B1636" s="11"/>
    </row>
    <row r="1637" spans="1:2" x14ac:dyDescent="0.25">
      <c r="A1637" s="10"/>
      <c r="B1637" s="11"/>
    </row>
    <row r="1638" spans="1:2" x14ac:dyDescent="0.25">
      <c r="A1638" s="10"/>
      <c r="B1638" s="11"/>
    </row>
    <row r="1639" spans="1:2" x14ac:dyDescent="0.25">
      <c r="A1639" s="10"/>
      <c r="B1639" s="11"/>
    </row>
    <row r="1640" spans="1:2" x14ac:dyDescent="0.25">
      <c r="A1640" s="10"/>
      <c r="B1640" s="11"/>
    </row>
    <row r="1641" spans="1:2" x14ac:dyDescent="0.25">
      <c r="A1641" s="10"/>
      <c r="B1641" s="11"/>
    </row>
    <row r="1642" spans="1:2" x14ac:dyDescent="0.25">
      <c r="A1642" s="10"/>
      <c r="B1642" s="11"/>
    </row>
    <row r="1643" spans="1:2" x14ac:dyDescent="0.25">
      <c r="A1643" s="10"/>
      <c r="B1643" s="11"/>
    </row>
    <row r="1644" spans="1:2" x14ac:dyDescent="0.25">
      <c r="A1644" s="10"/>
      <c r="B1644" s="11"/>
    </row>
    <row r="1645" spans="1:2" x14ac:dyDescent="0.25">
      <c r="A1645" s="10"/>
      <c r="B1645" s="11"/>
    </row>
    <row r="1646" spans="1:2" x14ac:dyDescent="0.25">
      <c r="A1646" s="10"/>
      <c r="B1646" s="11"/>
    </row>
    <row r="1647" spans="1:2" x14ac:dyDescent="0.25">
      <c r="A1647" s="10"/>
      <c r="B1647" s="11"/>
    </row>
    <row r="1648" spans="1:2" x14ac:dyDescent="0.25">
      <c r="A1648" s="10"/>
      <c r="B1648" s="11"/>
    </row>
    <row r="1649" spans="1:2" x14ac:dyDescent="0.25">
      <c r="A1649" s="10"/>
      <c r="B1649" s="11"/>
    </row>
    <row r="1650" spans="1:2" x14ac:dyDescent="0.25">
      <c r="A1650" s="10"/>
      <c r="B1650" s="11"/>
    </row>
    <row r="1651" spans="1:2" x14ac:dyDescent="0.25">
      <c r="A1651" s="10"/>
      <c r="B1651" s="11"/>
    </row>
    <row r="1652" spans="1:2" x14ac:dyDescent="0.25">
      <c r="A1652" s="10"/>
      <c r="B1652" s="11"/>
    </row>
    <row r="1653" spans="1:2" x14ac:dyDescent="0.25">
      <c r="A1653" s="10"/>
      <c r="B1653" s="11"/>
    </row>
    <row r="1654" spans="1:2" x14ac:dyDescent="0.25">
      <c r="A1654" s="10"/>
      <c r="B1654" s="11"/>
    </row>
    <row r="1655" spans="1:2" x14ac:dyDescent="0.25">
      <c r="A1655" s="10"/>
      <c r="B1655" s="11"/>
    </row>
    <row r="1656" spans="1:2" x14ac:dyDescent="0.25">
      <c r="A1656" s="10"/>
      <c r="B1656" s="11"/>
    </row>
    <row r="1657" spans="1:2" x14ac:dyDescent="0.25">
      <c r="A1657" s="10"/>
      <c r="B1657" s="11"/>
    </row>
    <row r="1658" spans="1:2" x14ac:dyDescent="0.25">
      <c r="A1658" s="10"/>
      <c r="B1658" s="11"/>
    </row>
    <row r="1659" spans="1:2" x14ac:dyDescent="0.25">
      <c r="A1659" s="10"/>
      <c r="B1659" s="11"/>
    </row>
    <row r="1660" spans="1:2" x14ac:dyDescent="0.25">
      <c r="A1660" s="10"/>
      <c r="B1660" s="11"/>
    </row>
    <row r="1661" spans="1:2" x14ac:dyDescent="0.25">
      <c r="A1661" s="10"/>
      <c r="B1661" s="11"/>
    </row>
    <row r="1662" spans="1:2" x14ac:dyDescent="0.25">
      <c r="A1662" s="10"/>
      <c r="B1662" s="11"/>
    </row>
    <row r="1663" spans="1:2" x14ac:dyDescent="0.25">
      <c r="A1663" s="10"/>
      <c r="B1663" s="11"/>
    </row>
    <row r="1664" spans="1:2" x14ac:dyDescent="0.25">
      <c r="A1664" s="10"/>
      <c r="B1664" s="11"/>
    </row>
    <row r="1665" spans="1:2" x14ac:dyDescent="0.25">
      <c r="A1665" s="10"/>
      <c r="B1665" s="11"/>
    </row>
    <row r="1666" spans="1:2" x14ac:dyDescent="0.25">
      <c r="A1666" s="10"/>
      <c r="B1666" s="11"/>
    </row>
    <row r="1667" spans="1:2" x14ac:dyDescent="0.25">
      <c r="A1667" s="10"/>
      <c r="B1667" s="11"/>
    </row>
    <row r="1668" spans="1:2" x14ac:dyDescent="0.25">
      <c r="A1668" s="10"/>
      <c r="B1668" s="11"/>
    </row>
    <row r="1669" spans="1:2" x14ac:dyDescent="0.25">
      <c r="A1669" s="10"/>
      <c r="B1669" s="11"/>
    </row>
    <row r="1670" spans="1:2" x14ac:dyDescent="0.25">
      <c r="A1670" s="10"/>
      <c r="B1670" s="11"/>
    </row>
    <row r="1671" spans="1:2" x14ac:dyDescent="0.25">
      <c r="A1671" s="10"/>
      <c r="B1671" s="11"/>
    </row>
    <row r="1672" spans="1:2" x14ac:dyDescent="0.25">
      <c r="A1672" s="10"/>
      <c r="B1672" s="11"/>
    </row>
    <row r="1673" spans="1:2" x14ac:dyDescent="0.25">
      <c r="A1673" s="10"/>
      <c r="B1673" s="11"/>
    </row>
    <row r="1674" spans="1:2" x14ac:dyDescent="0.25">
      <c r="A1674" s="10"/>
      <c r="B1674" s="11"/>
    </row>
    <row r="1675" spans="1:2" x14ac:dyDescent="0.25">
      <c r="A1675" s="10"/>
      <c r="B1675" s="11"/>
    </row>
    <row r="1676" spans="1:2" x14ac:dyDescent="0.25">
      <c r="A1676" s="10"/>
      <c r="B1676" s="11"/>
    </row>
    <row r="1677" spans="1:2" x14ac:dyDescent="0.25">
      <c r="A1677" s="10"/>
      <c r="B1677" s="11"/>
    </row>
    <row r="1678" spans="1:2" x14ac:dyDescent="0.25">
      <c r="A1678" s="10"/>
      <c r="B1678" s="11"/>
    </row>
    <row r="1679" spans="1:2" x14ac:dyDescent="0.25">
      <c r="A1679" s="10"/>
      <c r="B1679" s="11"/>
    </row>
    <row r="1680" spans="1:2" x14ac:dyDescent="0.25">
      <c r="A1680" s="10"/>
      <c r="B1680" s="11"/>
    </row>
    <row r="1681" spans="1:2" x14ac:dyDescent="0.25">
      <c r="A1681" s="10"/>
      <c r="B1681" s="11"/>
    </row>
    <row r="1682" spans="1:2" x14ac:dyDescent="0.25">
      <c r="A1682" s="10"/>
      <c r="B1682" s="11"/>
    </row>
    <row r="1683" spans="1:2" x14ac:dyDescent="0.25">
      <c r="A1683" s="10"/>
      <c r="B1683" s="11"/>
    </row>
    <row r="1684" spans="1:2" x14ac:dyDescent="0.25">
      <c r="A1684" s="10"/>
      <c r="B1684" s="11"/>
    </row>
    <row r="1685" spans="1:2" x14ac:dyDescent="0.25">
      <c r="A1685" s="10"/>
      <c r="B1685" s="11"/>
    </row>
    <row r="1686" spans="1:2" x14ac:dyDescent="0.25">
      <c r="A1686" s="10"/>
      <c r="B1686" s="11"/>
    </row>
    <row r="1687" spans="1:2" x14ac:dyDescent="0.25">
      <c r="A1687" s="10"/>
      <c r="B1687" s="11"/>
    </row>
    <row r="1688" spans="1:2" x14ac:dyDescent="0.25">
      <c r="A1688" s="10"/>
      <c r="B1688" s="11"/>
    </row>
    <row r="1689" spans="1:2" x14ac:dyDescent="0.25">
      <c r="A1689" s="10"/>
      <c r="B1689" s="11"/>
    </row>
    <row r="1690" spans="1:2" x14ac:dyDescent="0.25">
      <c r="A1690" s="10"/>
      <c r="B1690" s="11"/>
    </row>
    <row r="1691" spans="1:2" x14ac:dyDescent="0.25">
      <c r="A1691" s="10"/>
      <c r="B1691" s="11"/>
    </row>
    <row r="1692" spans="1:2" x14ac:dyDescent="0.25">
      <c r="A1692" s="10"/>
      <c r="B1692" s="11"/>
    </row>
    <row r="1693" spans="1:2" x14ac:dyDescent="0.25">
      <c r="A1693" s="10"/>
      <c r="B1693" s="11"/>
    </row>
    <row r="1694" spans="1:2" x14ac:dyDescent="0.25">
      <c r="A1694" s="10"/>
      <c r="B1694" s="11"/>
    </row>
    <row r="1695" spans="1:2" x14ac:dyDescent="0.25">
      <c r="A1695" s="10"/>
      <c r="B1695" s="11"/>
    </row>
    <row r="1696" spans="1:2" x14ac:dyDescent="0.25">
      <c r="A1696" s="10"/>
      <c r="B1696" s="11"/>
    </row>
    <row r="1697" spans="1:2" x14ac:dyDescent="0.25">
      <c r="A1697" s="10"/>
      <c r="B1697" s="11"/>
    </row>
    <row r="1698" spans="1:2" x14ac:dyDescent="0.25">
      <c r="A1698" s="10"/>
      <c r="B1698" s="11"/>
    </row>
    <row r="1699" spans="1:2" x14ac:dyDescent="0.25">
      <c r="A1699" s="10"/>
      <c r="B1699" s="11"/>
    </row>
    <row r="1700" spans="1:2" x14ac:dyDescent="0.25">
      <c r="A1700" s="10"/>
      <c r="B1700" s="11"/>
    </row>
    <row r="1701" spans="1:2" x14ac:dyDescent="0.25">
      <c r="A1701" s="10"/>
      <c r="B1701" s="11"/>
    </row>
    <row r="1702" spans="1:2" x14ac:dyDescent="0.25">
      <c r="A1702" s="10"/>
      <c r="B1702" s="11"/>
    </row>
    <row r="1703" spans="1:2" x14ac:dyDescent="0.25">
      <c r="A1703" s="10"/>
      <c r="B1703" s="11"/>
    </row>
    <row r="1704" spans="1:2" x14ac:dyDescent="0.25">
      <c r="A1704" s="10"/>
      <c r="B1704" s="11"/>
    </row>
    <row r="1705" spans="1:2" x14ac:dyDescent="0.25">
      <c r="A1705" s="10"/>
      <c r="B1705" s="11"/>
    </row>
    <row r="1706" spans="1:2" x14ac:dyDescent="0.25">
      <c r="A1706" s="10"/>
      <c r="B1706" s="11"/>
    </row>
    <row r="1707" spans="1:2" x14ac:dyDescent="0.25">
      <c r="A1707" s="10"/>
      <c r="B1707" s="11"/>
    </row>
    <row r="1708" spans="1:2" x14ac:dyDescent="0.25">
      <c r="A1708" s="10"/>
      <c r="B1708" s="11"/>
    </row>
    <row r="1709" spans="1:2" x14ac:dyDescent="0.25">
      <c r="A1709" s="10"/>
      <c r="B1709" s="11"/>
    </row>
    <row r="1710" spans="1:2" x14ac:dyDescent="0.25">
      <c r="A1710" s="10"/>
      <c r="B1710" s="11"/>
    </row>
    <row r="1711" spans="1:2" x14ac:dyDescent="0.25">
      <c r="A1711" s="10"/>
      <c r="B1711" s="11"/>
    </row>
    <row r="1712" spans="1:2" x14ac:dyDescent="0.25">
      <c r="A1712" s="10"/>
      <c r="B1712" s="11"/>
    </row>
    <row r="1713" spans="1:2" x14ac:dyDescent="0.25">
      <c r="A1713" s="10"/>
      <c r="B1713" s="11"/>
    </row>
    <row r="1714" spans="1:2" x14ac:dyDescent="0.25">
      <c r="A1714" s="10"/>
      <c r="B1714" s="11"/>
    </row>
    <row r="1715" spans="1:2" x14ac:dyDescent="0.25">
      <c r="A1715" s="10"/>
      <c r="B1715" s="11"/>
    </row>
    <row r="1716" spans="1:2" x14ac:dyDescent="0.25">
      <c r="A1716" s="10"/>
      <c r="B1716" s="11"/>
    </row>
    <row r="1717" spans="1:2" x14ac:dyDescent="0.25">
      <c r="A1717" s="10"/>
      <c r="B1717" s="11"/>
    </row>
    <row r="1718" spans="1:2" x14ac:dyDescent="0.25">
      <c r="A1718" s="10"/>
      <c r="B1718" s="11"/>
    </row>
    <row r="1719" spans="1:2" x14ac:dyDescent="0.25">
      <c r="A1719" s="10"/>
      <c r="B1719" s="11"/>
    </row>
    <row r="1720" spans="1:2" x14ac:dyDescent="0.25">
      <c r="A1720" s="10"/>
      <c r="B1720" s="11"/>
    </row>
    <row r="1721" spans="1:2" x14ac:dyDescent="0.25">
      <c r="A1721" s="10"/>
      <c r="B1721" s="11"/>
    </row>
    <row r="1722" spans="1:2" x14ac:dyDescent="0.25">
      <c r="A1722" s="10"/>
      <c r="B1722" s="11"/>
    </row>
    <row r="1723" spans="1:2" x14ac:dyDescent="0.25">
      <c r="A1723" s="10"/>
      <c r="B1723" s="11"/>
    </row>
    <row r="1724" spans="1:2" x14ac:dyDescent="0.25">
      <c r="A1724" s="10"/>
      <c r="B1724" s="11"/>
    </row>
    <row r="1725" spans="1:2" x14ac:dyDescent="0.25">
      <c r="A1725" s="10"/>
      <c r="B1725" s="11"/>
    </row>
    <row r="1726" spans="1:2" x14ac:dyDescent="0.25">
      <c r="A1726" s="10"/>
      <c r="B1726" s="11"/>
    </row>
    <row r="1727" spans="1:2" x14ac:dyDescent="0.25">
      <c r="A1727" s="10"/>
      <c r="B1727" s="11"/>
    </row>
    <row r="1728" spans="1:2" x14ac:dyDescent="0.25">
      <c r="A1728" s="10"/>
      <c r="B1728" s="11"/>
    </row>
    <row r="1729" spans="1:2" x14ac:dyDescent="0.25">
      <c r="A1729" s="10"/>
      <c r="B1729" s="11"/>
    </row>
    <row r="1730" spans="1:2" x14ac:dyDescent="0.25">
      <c r="A1730" s="10"/>
      <c r="B1730" s="11"/>
    </row>
    <row r="1731" spans="1:2" x14ac:dyDescent="0.25">
      <c r="A1731" s="10"/>
      <c r="B1731" s="11"/>
    </row>
    <row r="1732" spans="1:2" x14ac:dyDescent="0.25">
      <c r="A1732" s="10"/>
      <c r="B1732" s="11"/>
    </row>
    <row r="1733" spans="1:2" x14ac:dyDescent="0.25">
      <c r="A1733" s="10"/>
      <c r="B1733" s="11"/>
    </row>
    <row r="1734" spans="1:2" x14ac:dyDescent="0.25">
      <c r="A1734" s="10"/>
      <c r="B1734" s="11"/>
    </row>
    <row r="1735" spans="1:2" x14ac:dyDescent="0.25">
      <c r="A1735" s="10"/>
      <c r="B1735" s="11"/>
    </row>
    <row r="1736" spans="1:2" x14ac:dyDescent="0.25">
      <c r="A1736" s="10"/>
      <c r="B1736" s="11"/>
    </row>
    <row r="1737" spans="1:2" x14ac:dyDescent="0.25">
      <c r="A1737" s="10"/>
      <c r="B1737" s="11"/>
    </row>
    <row r="1738" spans="1:2" x14ac:dyDescent="0.25">
      <c r="A1738" s="10"/>
      <c r="B1738" s="11"/>
    </row>
    <row r="1739" spans="1:2" x14ac:dyDescent="0.25">
      <c r="A1739" s="10"/>
      <c r="B1739" s="11"/>
    </row>
    <row r="1740" spans="1:2" x14ac:dyDescent="0.25">
      <c r="A1740" s="10"/>
      <c r="B1740" s="11"/>
    </row>
    <row r="1741" spans="1:2" x14ac:dyDescent="0.25">
      <c r="A1741" s="10"/>
      <c r="B1741" s="11"/>
    </row>
    <row r="1742" spans="1:2" x14ac:dyDescent="0.25">
      <c r="A1742" s="10"/>
      <c r="B1742" s="11"/>
    </row>
    <row r="1743" spans="1:2" x14ac:dyDescent="0.25">
      <c r="A1743" s="10"/>
      <c r="B1743" s="11"/>
    </row>
    <row r="1744" spans="1:2" x14ac:dyDescent="0.25">
      <c r="A1744" s="10"/>
      <c r="B1744" s="11"/>
    </row>
    <row r="1745" spans="1:2" x14ac:dyDescent="0.25">
      <c r="A1745" s="10"/>
      <c r="B1745" s="11"/>
    </row>
    <row r="1746" spans="1:2" x14ac:dyDescent="0.25">
      <c r="A1746" s="10"/>
      <c r="B1746" s="11"/>
    </row>
    <row r="1747" spans="1:2" x14ac:dyDescent="0.25">
      <c r="A1747" s="10"/>
      <c r="B1747" s="11"/>
    </row>
    <row r="1748" spans="1:2" x14ac:dyDescent="0.25">
      <c r="A1748" s="10"/>
      <c r="B1748" s="11"/>
    </row>
    <row r="1749" spans="1:2" x14ac:dyDescent="0.25">
      <c r="A1749" s="10"/>
      <c r="B1749" s="11"/>
    </row>
    <row r="1750" spans="1:2" x14ac:dyDescent="0.25">
      <c r="A1750" s="10"/>
      <c r="B1750" s="11"/>
    </row>
    <row r="1751" spans="1:2" x14ac:dyDescent="0.25">
      <c r="A1751" s="10"/>
      <c r="B1751" s="11"/>
    </row>
    <row r="1752" spans="1:2" x14ac:dyDescent="0.25">
      <c r="A1752" s="10"/>
      <c r="B1752" s="11"/>
    </row>
    <row r="1753" spans="1:2" x14ac:dyDescent="0.25">
      <c r="A1753" s="10"/>
      <c r="B1753" s="11"/>
    </row>
    <row r="1754" spans="1:2" x14ac:dyDescent="0.25">
      <c r="A1754" s="10"/>
      <c r="B1754" s="11"/>
    </row>
    <row r="1755" spans="1:2" x14ac:dyDescent="0.25">
      <c r="A1755" s="10"/>
      <c r="B1755" s="11"/>
    </row>
    <row r="1756" spans="1:2" x14ac:dyDescent="0.25">
      <c r="A1756" s="10"/>
      <c r="B1756" s="11"/>
    </row>
    <row r="1757" spans="1:2" x14ac:dyDescent="0.25">
      <c r="A1757" s="10"/>
      <c r="B1757" s="11"/>
    </row>
    <row r="1758" spans="1:2" x14ac:dyDescent="0.25">
      <c r="A1758" s="10"/>
      <c r="B1758" s="11"/>
    </row>
    <row r="1759" spans="1:2" x14ac:dyDescent="0.25">
      <c r="A1759" s="10"/>
      <c r="B1759" s="11"/>
    </row>
    <row r="1760" spans="1:2" x14ac:dyDescent="0.25">
      <c r="A1760" s="10"/>
      <c r="B1760" s="11"/>
    </row>
    <row r="1761" spans="1:2" x14ac:dyDescent="0.25">
      <c r="A1761" s="10"/>
      <c r="B1761" s="11"/>
    </row>
    <row r="1762" spans="1:2" x14ac:dyDescent="0.25">
      <c r="A1762" s="10"/>
      <c r="B1762" s="11"/>
    </row>
    <row r="1763" spans="1:2" x14ac:dyDescent="0.25">
      <c r="A1763" s="10"/>
      <c r="B1763" s="11"/>
    </row>
    <row r="1764" spans="1:2" x14ac:dyDescent="0.25">
      <c r="A1764" s="10"/>
      <c r="B1764" s="11"/>
    </row>
    <row r="1765" spans="1:2" x14ac:dyDescent="0.25">
      <c r="A1765" s="10"/>
      <c r="B1765" s="11"/>
    </row>
    <row r="1766" spans="1:2" x14ac:dyDescent="0.25">
      <c r="A1766" s="10"/>
      <c r="B1766" s="11"/>
    </row>
    <row r="1767" spans="1:2" x14ac:dyDescent="0.25">
      <c r="A1767" s="10"/>
      <c r="B1767" s="11"/>
    </row>
    <row r="1768" spans="1:2" x14ac:dyDescent="0.25">
      <c r="A1768" s="10"/>
      <c r="B1768" s="11"/>
    </row>
    <row r="1769" spans="1:2" x14ac:dyDescent="0.25">
      <c r="A1769" s="10"/>
      <c r="B1769" s="11"/>
    </row>
    <row r="1770" spans="1:2" x14ac:dyDescent="0.25">
      <c r="A1770" s="10"/>
      <c r="B1770" s="11"/>
    </row>
    <row r="1771" spans="1:2" x14ac:dyDescent="0.25">
      <c r="A1771" s="10"/>
      <c r="B1771" s="11"/>
    </row>
    <row r="1772" spans="1:2" x14ac:dyDescent="0.25">
      <c r="A1772" s="10"/>
      <c r="B1772" s="11"/>
    </row>
    <row r="1773" spans="1:2" x14ac:dyDescent="0.25">
      <c r="A1773" s="10"/>
      <c r="B1773" s="11"/>
    </row>
    <row r="1774" spans="1:2" x14ac:dyDescent="0.25">
      <c r="A1774" s="10"/>
      <c r="B1774" s="11"/>
    </row>
    <row r="1775" spans="1:2" x14ac:dyDescent="0.25">
      <c r="A1775" s="10"/>
      <c r="B1775" s="11"/>
    </row>
    <row r="1776" spans="1:2" x14ac:dyDescent="0.25">
      <c r="A1776" s="10"/>
      <c r="B1776" s="11"/>
    </row>
    <row r="1777" spans="1:2" x14ac:dyDescent="0.25">
      <c r="A1777" s="10"/>
      <c r="B1777" s="11"/>
    </row>
    <row r="1778" spans="1:2" x14ac:dyDescent="0.25">
      <c r="A1778" s="10"/>
      <c r="B1778" s="11"/>
    </row>
    <row r="1779" spans="1:2" x14ac:dyDescent="0.25">
      <c r="A1779" s="10"/>
      <c r="B1779" s="11"/>
    </row>
    <row r="1780" spans="1:2" x14ac:dyDescent="0.25">
      <c r="A1780" s="10"/>
      <c r="B1780" s="11"/>
    </row>
    <row r="1781" spans="1:2" x14ac:dyDescent="0.25">
      <c r="A1781" s="10"/>
      <c r="B1781" s="11"/>
    </row>
    <row r="1782" spans="1:2" x14ac:dyDescent="0.25">
      <c r="A1782" s="10"/>
      <c r="B1782" s="11"/>
    </row>
    <row r="1783" spans="1:2" x14ac:dyDescent="0.25">
      <c r="A1783" s="10"/>
      <c r="B1783" s="11"/>
    </row>
    <row r="1784" spans="1:2" x14ac:dyDescent="0.25">
      <c r="A1784" s="10"/>
      <c r="B1784" s="11"/>
    </row>
    <row r="1785" spans="1:2" x14ac:dyDescent="0.25">
      <c r="A1785" s="10"/>
      <c r="B1785" s="11"/>
    </row>
    <row r="1786" spans="1:2" x14ac:dyDescent="0.25">
      <c r="A1786" s="10"/>
      <c r="B1786" s="11"/>
    </row>
    <row r="1787" spans="1:2" x14ac:dyDescent="0.25">
      <c r="A1787" s="10"/>
      <c r="B1787" s="11"/>
    </row>
    <row r="1788" spans="1:2" x14ac:dyDescent="0.25">
      <c r="A1788" s="10"/>
      <c r="B1788" s="11"/>
    </row>
    <row r="1789" spans="1:2" x14ac:dyDescent="0.25">
      <c r="A1789" s="10"/>
      <c r="B1789" s="11"/>
    </row>
    <row r="1790" spans="1:2" x14ac:dyDescent="0.25">
      <c r="A1790" s="10"/>
      <c r="B1790" s="11"/>
    </row>
    <row r="1791" spans="1:2" x14ac:dyDescent="0.25">
      <c r="A1791" s="10"/>
      <c r="B1791" s="11"/>
    </row>
    <row r="1792" spans="1:2" x14ac:dyDescent="0.25">
      <c r="A1792" s="10"/>
      <c r="B1792" s="11"/>
    </row>
    <row r="1793" spans="1:2" x14ac:dyDescent="0.25">
      <c r="A1793" s="10"/>
      <c r="B1793" s="11"/>
    </row>
    <row r="1794" spans="1:2" x14ac:dyDescent="0.25">
      <c r="A1794" s="10"/>
      <c r="B1794" s="11"/>
    </row>
    <row r="1795" spans="1:2" x14ac:dyDescent="0.25">
      <c r="A1795" s="10"/>
      <c r="B1795" s="11"/>
    </row>
    <row r="1796" spans="1:2" x14ac:dyDescent="0.25">
      <c r="A1796" s="10"/>
      <c r="B1796" s="11"/>
    </row>
    <row r="1797" spans="1:2" x14ac:dyDescent="0.25">
      <c r="A1797" s="10"/>
      <c r="B1797" s="11"/>
    </row>
    <row r="1798" spans="1:2" x14ac:dyDescent="0.25">
      <c r="A1798" s="10"/>
      <c r="B1798" s="11"/>
    </row>
    <row r="1799" spans="1:2" x14ac:dyDescent="0.25">
      <c r="A1799" s="10"/>
      <c r="B1799" s="11"/>
    </row>
    <row r="1800" spans="1:2" x14ac:dyDescent="0.25">
      <c r="A1800" s="10"/>
      <c r="B1800" s="11"/>
    </row>
    <row r="1801" spans="1:2" x14ac:dyDescent="0.25">
      <c r="A1801" s="10"/>
      <c r="B1801" s="11"/>
    </row>
    <row r="1802" spans="1:2" x14ac:dyDescent="0.25">
      <c r="A1802" s="10"/>
      <c r="B1802" s="11"/>
    </row>
    <row r="1803" spans="1:2" x14ac:dyDescent="0.25">
      <c r="A1803" s="10"/>
      <c r="B1803" s="11"/>
    </row>
    <row r="1804" spans="1:2" x14ac:dyDescent="0.25">
      <c r="A1804" s="10"/>
      <c r="B1804" s="11"/>
    </row>
    <row r="1805" spans="1:2" x14ac:dyDescent="0.25">
      <c r="A1805" s="10"/>
      <c r="B1805" s="11"/>
    </row>
    <row r="1806" spans="1:2" x14ac:dyDescent="0.25">
      <c r="A1806" s="10"/>
      <c r="B1806" s="11"/>
    </row>
    <row r="1807" spans="1:2" x14ac:dyDescent="0.25">
      <c r="A1807" s="10"/>
      <c r="B1807" s="11"/>
    </row>
    <row r="1808" spans="1:2" x14ac:dyDescent="0.25">
      <c r="A1808" s="10"/>
      <c r="B1808" s="11"/>
    </row>
    <row r="1809" spans="1:2" x14ac:dyDescent="0.25">
      <c r="A1809" s="10"/>
      <c r="B1809" s="11"/>
    </row>
    <row r="1810" spans="1:2" x14ac:dyDescent="0.25">
      <c r="A1810" s="10"/>
      <c r="B1810" s="11"/>
    </row>
    <row r="1811" spans="1:2" x14ac:dyDescent="0.25">
      <c r="A1811" s="10"/>
      <c r="B1811" s="11"/>
    </row>
    <row r="1812" spans="1:2" x14ac:dyDescent="0.25">
      <c r="A1812" s="10"/>
      <c r="B1812" s="11"/>
    </row>
    <row r="1813" spans="1:2" x14ac:dyDescent="0.25">
      <c r="A1813" s="10"/>
      <c r="B1813" s="11"/>
    </row>
    <row r="1814" spans="1:2" x14ac:dyDescent="0.25">
      <c r="A1814" s="10"/>
      <c r="B1814" s="11"/>
    </row>
    <row r="1815" spans="1:2" x14ac:dyDescent="0.25">
      <c r="A1815" s="10"/>
      <c r="B1815" s="11"/>
    </row>
    <row r="1816" spans="1:2" x14ac:dyDescent="0.25">
      <c r="A1816" s="10"/>
      <c r="B1816" s="11"/>
    </row>
    <row r="1817" spans="1:2" x14ac:dyDescent="0.25">
      <c r="A1817" s="10"/>
      <c r="B1817" s="11"/>
    </row>
    <row r="1818" spans="1:2" x14ac:dyDescent="0.25">
      <c r="A1818" s="10"/>
      <c r="B1818" s="11"/>
    </row>
    <row r="1819" spans="1:2" x14ac:dyDescent="0.25">
      <c r="A1819" s="10"/>
      <c r="B1819" s="11"/>
    </row>
    <row r="1820" spans="1:2" x14ac:dyDescent="0.25">
      <c r="A1820" s="10"/>
      <c r="B1820" s="11"/>
    </row>
    <row r="1821" spans="1:2" x14ac:dyDescent="0.25">
      <c r="A1821" s="10"/>
      <c r="B1821" s="11"/>
    </row>
    <row r="1822" spans="1:2" x14ac:dyDescent="0.25">
      <c r="A1822" s="10"/>
      <c r="B1822" s="11"/>
    </row>
    <row r="1823" spans="1:2" x14ac:dyDescent="0.25">
      <c r="A1823" s="10"/>
      <c r="B1823" s="11"/>
    </row>
    <row r="1824" spans="1:2" x14ac:dyDescent="0.25">
      <c r="A1824" s="10"/>
      <c r="B1824" s="11"/>
    </row>
    <row r="1825" spans="1:2" x14ac:dyDescent="0.25">
      <c r="A1825" s="10"/>
      <c r="B1825" s="11"/>
    </row>
    <row r="1826" spans="1:2" x14ac:dyDescent="0.25">
      <c r="A1826" s="10"/>
      <c r="B1826" s="11"/>
    </row>
    <row r="1827" spans="1:2" x14ac:dyDescent="0.25">
      <c r="A1827" s="10"/>
      <c r="B1827" s="11"/>
    </row>
    <row r="1828" spans="1:2" x14ac:dyDescent="0.25">
      <c r="A1828" s="10"/>
      <c r="B1828" s="11"/>
    </row>
    <row r="1829" spans="1:2" x14ac:dyDescent="0.25">
      <c r="A1829" s="10"/>
      <c r="B1829" s="11"/>
    </row>
    <row r="1830" spans="1:2" x14ac:dyDescent="0.25">
      <c r="A1830" s="10"/>
      <c r="B1830" s="11"/>
    </row>
    <row r="1831" spans="1:2" x14ac:dyDescent="0.25">
      <c r="A1831" s="10"/>
      <c r="B1831" s="11"/>
    </row>
    <row r="1832" spans="1:2" x14ac:dyDescent="0.25">
      <c r="A1832" s="10"/>
      <c r="B1832" s="11"/>
    </row>
    <row r="1833" spans="1:2" x14ac:dyDescent="0.25">
      <c r="A1833" s="10"/>
      <c r="B1833" s="11"/>
    </row>
    <row r="1834" spans="1:2" x14ac:dyDescent="0.25">
      <c r="A1834" s="10"/>
      <c r="B1834" s="11"/>
    </row>
    <row r="1835" spans="1:2" x14ac:dyDescent="0.25">
      <c r="A1835" s="10"/>
      <c r="B1835" s="11"/>
    </row>
    <row r="1836" spans="1:2" x14ac:dyDescent="0.25">
      <c r="A1836" s="10"/>
      <c r="B1836" s="11"/>
    </row>
    <row r="1837" spans="1:2" x14ac:dyDescent="0.25">
      <c r="A1837" s="10"/>
      <c r="B1837" s="11"/>
    </row>
    <row r="1838" spans="1:2" x14ac:dyDescent="0.25">
      <c r="A1838" s="10"/>
      <c r="B1838" s="11"/>
    </row>
    <row r="1839" spans="1:2" x14ac:dyDescent="0.25">
      <c r="A1839" s="10"/>
      <c r="B1839" s="11"/>
    </row>
    <row r="1840" spans="1:2" x14ac:dyDescent="0.25">
      <c r="A1840" s="10"/>
      <c r="B1840" s="11"/>
    </row>
    <row r="1841" spans="1:2" x14ac:dyDescent="0.25">
      <c r="A1841" s="10"/>
      <c r="B1841" s="11"/>
    </row>
    <row r="1842" spans="1:2" x14ac:dyDescent="0.25">
      <c r="A1842" s="10"/>
      <c r="B1842" s="11"/>
    </row>
    <row r="1843" spans="1:2" x14ac:dyDescent="0.25">
      <c r="A1843" s="10"/>
      <c r="B1843" s="11"/>
    </row>
    <row r="1844" spans="1:2" x14ac:dyDescent="0.25">
      <c r="A1844" s="10"/>
      <c r="B1844" s="11"/>
    </row>
    <row r="1845" spans="1:2" x14ac:dyDescent="0.25">
      <c r="A1845" s="10"/>
      <c r="B1845" s="11"/>
    </row>
    <row r="1846" spans="1:2" x14ac:dyDescent="0.25">
      <c r="A1846" s="10"/>
      <c r="B1846" s="11"/>
    </row>
    <row r="1847" spans="1:2" x14ac:dyDescent="0.25">
      <c r="A1847" s="10"/>
      <c r="B1847" s="11"/>
    </row>
    <row r="1848" spans="1:2" x14ac:dyDescent="0.25">
      <c r="A1848" s="10"/>
      <c r="B1848" s="11"/>
    </row>
    <row r="1849" spans="1:2" x14ac:dyDescent="0.25">
      <c r="A1849" s="10"/>
      <c r="B1849" s="11"/>
    </row>
    <row r="1850" spans="1:2" x14ac:dyDescent="0.25">
      <c r="A1850" s="10"/>
      <c r="B1850" s="11"/>
    </row>
    <row r="1851" spans="1:2" x14ac:dyDescent="0.25">
      <c r="A1851" s="10"/>
      <c r="B1851" s="11"/>
    </row>
    <row r="1852" spans="1:2" x14ac:dyDescent="0.25">
      <c r="A1852" s="10"/>
      <c r="B1852" s="11"/>
    </row>
    <row r="1853" spans="1:2" x14ac:dyDescent="0.25">
      <c r="A1853" s="10"/>
      <c r="B1853" s="11"/>
    </row>
    <row r="1854" spans="1:2" x14ac:dyDescent="0.25">
      <c r="A1854" s="10"/>
      <c r="B1854" s="11"/>
    </row>
    <row r="1855" spans="1:2" x14ac:dyDescent="0.25">
      <c r="A1855" s="10"/>
      <c r="B1855" s="11"/>
    </row>
    <row r="1856" spans="1:2" x14ac:dyDescent="0.25">
      <c r="A1856" s="10"/>
      <c r="B1856" s="11"/>
    </row>
    <row r="1857" spans="1:2" x14ac:dyDescent="0.25">
      <c r="A1857" s="10"/>
      <c r="B1857" s="11"/>
    </row>
    <row r="1858" spans="1:2" x14ac:dyDescent="0.25">
      <c r="A1858" s="10"/>
      <c r="B1858" s="11"/>
    </row>
    <row r="1859" spans="1:2" x14ac:dyDescent="0.25">
      <c r="A1859" s="10"/>
      <c r="B1859" s="11"/>
    </row>
    <row r="1860" spans="1:2" x14ac:dyDescent="0.25">
      <c r="A1860" s="10"/>
      <c r="B1860" s="11"/>
    </row>
    <row r="1861" spans="1:2" x14ac:dyDescent="0.25">
      <c r="A1861" s="10"/>
      <c r="B1861" s="11"/>
    </row>
    <row r="1862" spans="1:2" x14ac:dyDescent="0.25">
      <c r="A1862" s="10"/>
      <c r="B1862" s="11"/>
    </row>
    <row r="1863" spans="1:2" x14ac:dyDescent="0.25">
      <c r="A1863" s="10"/>
      <c r="B1863" s="11"/>
    </row>
    <row r="1864" spans="1:2" x14ac:dyDescent="0.25">
      <c r="A1864" s="10"/>
      <c r="B1864" s="11"/>
    </row>
    <row r="1865" spans="1:2" x14ac:dyDescent="0.25">
      <c r="A1865" s="10"/>
      <c r="B1865" s="11"/>
    </row>
    <row r="1866" spans="1:2" x14ac:dyDescent="0.25">
      <c r="A1866" s="10"/>
      <c r="B1866" s="11"/>
    </row>
    <row r="1867" spans="1:2" x14ac:dyDescent="0.25">
      <c r="A1867" s="10"/>
      <c r="B1867" s="11"/>
    </row>
    <row r="1868" spans="1:2" x14ac:dyDescent="0.25">
      <c r="A1868" s="10"/>
      <c r="B1868" s="11"/>
    </row>
    <row r="1869" spans="1:2" x14ac:dyDescent="0.25">
      <c r="A1869" s="10"/>
      <c r="B1869" s="11"/>
    </row>
    <row r="1870" spans="1:2" x14ac:dyDescent="0.25">
      <c r="A1870" s="10"/>
      <c r="B1870" s="11"/>
    </row>
    <row r="1871" spans="1:2" x14ac:dyDescent="0.25">
      <c r="A1871" s="10"/>
      <c r="B1871" s="11"/>
    </row>
    <row r="1872" spans="1:2" x14ac:dyDescent="0.25">
      <c r="A1872" s="10"/>
      <c r="B1872" s="11"/>
    </row>
    <row r="1873" spans="1:2" x14ac:dyDescent="0.25">
      <c r="A1873" s="10"/>
      <c r="B1873" s="11"/>
    </row>
    <row r="1874" spans="1:2" x14ac:dyDescent="0.25">
      <c r="A1874" s="10"/>
      <c r="B1874" s="11"/>
    </row>
    <row r="1875" spans="1:2" x14ac:dyDescent="0.25">
      <c r="A1875" s="10"/>
      <c r="B1875" s="11"/>
    </row>
    <row r="1876" spans="1:2" x14ac:dyDescent="0.25">
      <c r="A1876" s="10"/>
      <c r="B1876" s="11"/>
    </row>
    <row r="1877" spans="1:2" x14ac:dyDescent="0.25">
      <c r="A1877" s="10"/>
      <c r="B1877" s="11"/>
    </row>
    <row r="1878" spans="1:2" x14ac:dyDescent="0.25">
      <c r="A1878" s="10"/>
      <c r="B1878" s="11"/>
    </row>
    <row r="1879" spans="1:2" x14ac:dyDescent="0.25">
      <c r="A1879" s="10"/>
      <c r="B1879" s="11"/>
    </row>
    <row r="1880" spans="1:2" x14ac:dyDescent="0.25">
      <c r="A1880" s="10"/>
      <c r="B1880" s="11"/>
    </row>
    <row r="1881" spans="1:2" x14ac:dyDescent="0.25">
      <c r="A1881" s="10"/>
      <c r="B1881" s="11"/>
    </row>
    <row r="1882" spans="1:2" x14ac:dyDescent="0.25">
      <c r="A1882" s="10"/>
      <c r="B1882" s="11"/>
    </row>
    <row r="1883" spans="1:2" x14ac:dyDescent="0.25">
      <c r="A1883" s="10"/>
      <c r="B1883" s="11"/>
    </row>
    <row r="1884" spans="1:2" x14ac:dyDescent="0.25">
      <c r="A1884" s="10"/>
      <c r="B1884" s="11"/>
    </row>
    <row r="1885" spans="1:2" x14ac:dyDescent="0.25">
      <c r="A1885" s="10"/>
      <c r="B1885" s="11"/>
    </row>
    <row r="1886" spans="1:2" x14ac:dyDescent="0.25">
      <c r="A1886" s="10"/>
      <c r="B1886" s="11"/>
    </row>
    <row r="1887" spans="1:2" x14ac:dyDescent="0.25">
      <c r="A1887" s="10"/>
      <c r="B1887" s="11"/>
    </row>
    <row r="1888" spans="1:2" x14ac:dyDescent="0.25">
      <c r="A1888" s="10"/>
      <c r="B1888" s="11"/>
    </row>
    <row r="1889" spans="1:2" x14ac:dyDescent="0.25">
      <c r="A1889" s="10"/>
      <c r="B1889" s="11"/>
    </row>
    <row r="1890" spans="1:2" x14ac:dyDescent="0.25">
      <c r="A1890" s="10"/>
      <c r="B1890" s="11"/>
    </row>
    <row r="1891" spans="1:2" x14ac:dyDescent="0.25">
      <c r="A1891" s="10"/>
      <c r="B1891" s="11"/>
    </row>
    <row r="1892" spans="1:2" x14ac:dyDescent="0.25">
      <c r="A1892" s="10"/>
      <c r="B1892" s="11"/>
    </row>
    <row r="1893" spans="1:2" x14ac:dyDescent="0.25">
      <c r="A1893" s="10"/>
      <c r="B1893" s="11"/>
    </row>
    <row r="1894" spans="1:2" x14ac:dyDescent="0.25">
      <c r="A1894" s="10"/>
      <c r="B1894" s="11"/>
    </row>
    <row r="1895" spans="1:2" x14ac:dyDescent="0.25">
      <c r="A1895" s="10"/>
      <c r="B1895" s="11"/>
    </row>
    <row r="1896" spans="1:2" x14ac:dyDescent="0.25">
      <c r="A1896" s="10"/>
      <c r="B1896" s="11"/>
    </row>
    <row r="1897" spans="1:2" x14ac:dyDescent="0.25">
      <c r="A1897" s="10"/>
      <c r="B1897" s="11"/>
    </row>
    <row r="1898" spans="1:2" x14ac:dyDescent="0.25">
      <c r="A1898" s="10"/>
      <c r="B1898" s="11"/>
    </row>
    <row r="1899" spans="1:2" x14ac:dyDescent="0.25">
      <c r="A1899" s="10"/>
      <c r="B1899" s="11"/>
    </row>
    <row r="1900" spans="1:2" x14ac:dyDescent="0.25">
      <c r="A1900" s="10"/>
      <c r="B1900" s="11"/>
    </row>
    <row r="1901" spans="1:2" x14ac:dyDescent="0.25">
      <c r="A1901" s="10"/>
      <c r="B1901" s="11"/>
    </row>
    <row r="1902" spans="1:2" x14ac:dyDescent="0.25">
      <c r="A1902" s="10"/>
      <c r="B1902" s="11"/>
    </row>
    <row r="1903" spans="1:2" x14ac:dyDescent="0.25">
      <c r="A1903" s="10"/>
      <c r="B1903" s="11"/>
    </row>
    <row r="1904" spans="1:2" x14ac:dyDescent="0.25">
      <c r="A1904" s="10"/>
      <c r="B1904" s="11"/>
    </row>
    <row r="1905" spans="1:2" x14ac:dyDescent="0.25">
      <c r="A1905" s="10"/>
      <c r="B1905" s="11"/>
    </row>
    <row r="1906" spans="1:2" x14ac:dyDescent="0.25">
      <c r="A1906" s="10"/>
      <c r="B1906" s="11"/>
    </row>
    <row r="1907" spans="1:2" x14ac:dyDescent="0.25">
      <c r="A1907" s="10"/>
      <c r="B1907" s="11"/>
    </row>
    <row r="1908" spans="1:2" x14ac:dyDescent="0.25">
      <c r="A1908" s="10"/>
      <c r="B1908" s="11"/>
    </row>
    <row r="1909" spans="1:2" x14ac:dyDescent="0.25">
      <c r="A1909" s="10"/>
      <c r="B1909" s="11"/>
    </row>
    <row r="1910" spans="1:2" x14ac:dyDescent="0.25">
      <c r="A1910" s="10"/>
      <c r="B1910" s="11"/>
    </row>
    <row r="1911" spans="1:2" x14ac:dyDescent="0.25">
      <c r="A1911" s="10"/>
      <c r="B1911" s="11"/>
    </row>
    <row r="1912" spans="1:2" x14ac:dyDescent="0.25">
      <c r="A1912" s="10"/>
      <c r="B1912" s="11"/>
    </row>
    <row r="1913" spans="1:2" x14ac:dyDescent="0.25">
      <c r="A1913" s="10"/>
      <c r="B1913" s="11"/>
    </row>
    <row r="1914" spans="1:2" x14ac:dyDescent="0.25">
      <c r="A1914" s="10"/>
      <c r="B1914" s="11"/>
    </row>
    <row r="1915" spans="1:2" x14ac:dyDescent="0.25">
      <c r="A1915" s="10"/>
      <c r="B1915" s="11"/>
    </row>
    <row r="1916" spans="1:2" x14ac:dyDescent="0.25">
      <c r="A1916" s="10"/>
      <c r="B1916" s="11"/>
    </row>
    <row r="1917" spans="1:2" x14ac:dyDescent="0.25">
      <c r="A1917" s="10"/>
      <c r="B1917" s="11"/>
    </row>
    <row r="1918" spans="1:2" x14ac:dyDescent="0.25">
      <c r="A1918" s="10"/>
      <c r="B1918" s="11"/>
    </row>
    <row r="1919" spans="1:2" x14ac:dyDescent="0.25">
      <c r="A1919" s="10"/>
      <c r="B1919" s="11"/>
    </row>
    <row r="1920" spans="1:2" x14ac:dyDescent="0.25">
      <c r="A1920" s="10"/>
      <c r="B1920" s="11"/>
    </row>
    <row r="1921" spans="1:2" x14ac:dyDescent="0.25">
      <c r="A1921" s="10"/>
      <c r="B1921" s="11"/>
    </row>
    <row r="1922" spans="1:2" x14ac:dyDescent="0.25">
      <c r="A1922" s="10"/>
      <c r="B1922" s="11"/>
    </row>
    <row r="1923" spans="1:2" x14ac:dyDescent="0.25">
      <c r="A1923" s="10"/>
      <c r="B1923" s="11"/>
    </row>
    <row r="1924" spans="1:2" x14ac:dyDescent="0.25">
      <c r="A1924" s="10"/>
      <c r="B1924" s="11"/>
    </row>
    <row r="1925" spans="1:2" x14ac:dyDescent="0.25">
      <c r="A1925" s="10"/>
      <c r="B1925" s="11"/>
    </row>
    <row r="1926" spans="1:2" x14ac:dyDescent="0.25">
      <c r="A1926" s="10"/>
      <c r="B1926" s="11"/>
    </row>
    <row r="1927" spans="1:2" x14ac:dyDescent="0.25">
      <c r="A1927" s="10"/>
      <c r="B1927" s="11"/>
    </row>
    <row r="1928" spans="1:2" x14ac:dyDescent="0.25">
      <c r="A1928" s="10"/>
      <c r="B1928" s="11"/>
    </row>
    <row r="1929" spans="1:2" x14ac:dyDescent="0.25">
      <c r="A1929" s="10"/>
      <c r="B1929" s="11"/>
    </row>
    <row r="1930" spans="1:2" x14ac:dyDescent="0.25">
      <c r="A1930" s="10"/>
      <c r="B1930" s="11"/>
    </row>
    <row r="1931" spans="1:2" x14ac:dyDescent="0.25">
      <c r="A1931" s="10"/>
      <c r="B1931" s="11"/>
    </row>
    <row r="1932" spans="1:2" x14ac:dyDescent="0.25">
      <c r="A1932" s="10"/>
      <c r="B1932" s="11"/>
    </row>
    <row r="1933" spans="1:2" x14ac:dyDescent="0.25">
      <c r="A1933" s="10"/>
      <c r="B1933" s="11"/>
    </row>
    <row r="1934" spans="1:2" x14ac:dyDescent="0.25">
      <c r="A1934" s="10"/>
      <c r="B1934" s="11"/>
    </row>
    <row r="1935" spans="1:2" x14ac:dyDescent="0.25">
      <c r="A1935" s="10"/>
      <c r="B1935" s="11"/>
    </row>
    <row r="1936" spans="1:2" x14ac:dyDescent="0.25">
      <c r="A1936" s="10"/>
      <c r="B1936" s="11"/>
    </row>
    <row r="1937" spans="1:2" x14ac:dyDescent="0.25">
      <c r="A1937" s="10"/>
      <c r="B1937" s="11"/>
    </row>
    <row r="1938" spans="1:2" x14ac:dyDescent="0.25">
      <c r="A1938" s="10"/>
      <c r="B1938" s="11"/>
    </row>
    <row r="1939" spans="1:2" x14ac:dyDescent="0.25">
      <c r="A1939" s="10"/>
      <c r="B1939" s="11"/>
    </row>
    <row r="1940" spans="1:2" x14ac:dyDescent="0.25">
      <c r="A1940" s="10"/>
      <c r="B1940" s="11"/>
    </row>
    <row r="1941" spans="1:2" x14ac:dyDescent="0.25">
      <c r="A1941" s="10"/>
      <c r="B1941" s="11"/>
    </row>
    <row r="1942" spans="1:2" x14ac:dyDescent="0.25">
      <c r="A1942" s="10"/>
      <c r="B1942" s="11"/>
    </row>
    <row r="1943" spans="1:2" x14ac:dyDescent="0.25">
      <c r="A1943" s="10"/>
      <c r="B1943" s="11"/>
    </row>
    <row r="1944" spans="1:2" x14ac:dyDescent="0.25">
      <c r="A1944" s="10"/>
      <c r="B1944" s="11"/>
    </row>
    <row r="1945" spans="1:2" x14ac:dyDescent="0.25">
      <c r="A1945" s="10"/>
      <c r="B1945" s="11"/>
    </row>
    <row r="1946" spans="1:2" x14ac:dyDescent="0.25">
      <c r="A1946" s="10"/>
      <c r="B1946" s="11"/>
    </row>
    <row r="1947" spans="1:2" x14ac:dyDescent="0.25">
      <c r="A1947" s="10"/>
      <c r="B1947" s="11"/>
    </row>
    <row r="1948" spans="1:2" x14ac:dyDescent="0.25">
      <c r="A1948" s="10"/>
      <c r="B1948" s="11"/>
    </row>
    <row r="1949" spans="1:2" x14ac:dyDescent="0.25">
      <c r="A1949" s="10"/>
      <c r="B1949" s="11"/>
    </row>
    <row r="1950" spans="1:2" x14ac:dyDescent="0.25">
      <c r="A1950" s="10"/>
      <c r="B1950" s="11"/>
    </row>
    <row r="1951" spans="1:2" x14ac:dyDescent="0.25">
      <c r="A1951" s="10"/>
      <c r="B1951" s="11"/>
    </row>
    <row r="1952" spans="1:2" x14ac:dyDescent="0.25">
      <c r="A1952" s="10"/>
      <c r="B1952" s="11"/>
    </row>
    <row r="1953" spans="1:2" x14ac:dyDescent="0.25">
      <c r="A1953" s="10"/>
      <c r="B1953" s="11"/>
    </row>
    <row r="1954" spans="1:2" x14ac:dyDescent="0.25">
      <c r="A1954" s="10"/>
      <c r="B1954" s="11"/>
    </row>
    <row r="1955" spans="1:2" x14ac:dyDescent="0.25">
      <c r="A1955" s="10"/>
      <c r="B1955" s="11"/>
    </row>
    <row r="1956" spans="1:2" x14ac:dyDescent="0.25">
      <c r="A1956" s="10"/>
      <c r="B1956" s="11"/>
    </row>
    <row r="1957" spans="1:2" x14ac:dyDescent="0.25">
      <c r="A1957" s="10"/>
      <c r="B1957" s="11"/>
    </row>
    <row r="1958" spans="1:2" x14ac:dyDescent="0.25">
      <c r="A1958" s="10"/>
      <c r="B1958" s="11"/>
    </row>
    <row r="1959" spans="1:2" x14ac:dyDescent="0.25">
      <c r="A1959" s="10"/>
      <c r="B1959" s="11"/>
    </row>
    <row r="1960" spans="1:2" x14ac:dyDescent="0.25">
      <c r="A1960" s="10"/>
      <c r="B1960" s="11"/>
    </row>
    <row r="1961" spans="1:2" x14ac:dyDescent="0.25">
      <c r="A1961" s="10"/>
      <c r="B1961" s="11"/>
    </row>
    <row r="1962" spans="1:2" x14ac:dyDescent="0.25">
      <c r="A1962" s="10"/>
      <c r="B1962" s="11"/>
    </row>
    <row r="1963" spans="1:2" x14ac:dyDescent="0.25">
      <c r="A1963" s="10"/>
      <c r="B1963" s="11"/>
    </row>
    <row r="1964" spans="1:2" x14ac:dyDescent="0.25">
      <c r="A1964" s="10"/>
      <c r="B1964" s="11"/>
    </row>
    <row r="1965" spans="1:2" x14ac:dyDescent="0.25">
      <c r="A1965" s="10"/>
      <c r="B1965" s="11"/>
    </row>
    <row r="1966" spans="1:2" x14ac:dyDescent="0.25">
      <c r="A1966" s="10"/>
      <c r="B1966" s="11"/>
    </row>
    <row r="1967" spans="1:2" x14ac:dyDescent="0.25">
      <c r="A1967" s="10"/>
      <c r="B1967" s="11"/>
    </row>
    <row r="1968" spans="1:2" x14ac:dyDescent="0.25">
      <c r="A1968" s="10"/>
      <c r="B1968" s="11"/>
    </row>
    <row r="1969" spans="1:2" x14ac:dyDescent="0.25">
      <c r="A1969" s="10"/>
      <c r="B1969" s="11"/>
    </row>
    <row r="1970" spans="1:2" x14ac:dyDescent="0.25">
      <c r="A1970" s="10"/>
      <c r="B1970" s="11"/>
    </row>
    <row r="1971" spans="1:2" x14ac:dyDescent="0.25">
      <c r="A1971" s="10"/>
      <c r="B1971" s="11"/>
    </row>
    <row r="1972" spans="1:2" x14ac:dyDescent="0.25">
      <c r="A1972" s="10"/>
      <c r="B1972" s="11"/>
    </row>
    <row r="1973" spans="1:2" x14ac:dyDescent="0.25">
      <c r="A1973" s="10"/>
      <c r="B1973" s="11"/>
    </row>
    <row r="1974" spans="1:2" x14ac:dyDescent="0.25">
      <c r="A1974" s="10"/>
      <c r="B1974" s="11"/>
    </row>
    <row r="1975" spans="1:2" x14ac:dyDescent="0.25">
      <c r="A1975" s="10"/>
      <c r="B1975" s="11"/>
    </row>
    <row r="1976" spans="1:2" x14ac:dyDescent="0.25">
      <c r="A1976" s="10"/>
      <c r="B1976" s="11"/>
    </row>
    <row r="1977" spans="1:2" x14ac:dyDescent="0.25">
      <c r="A1977" s="10"/>
      <c r="B1977" s="11"/>
    </row>
    <row r="1978" spans="1:2" x14ac:dyDescent="0.25">
      <c r="A1978" s="10"/>
      <c r="B1978" s="11"/>
    </row>
    <row r="1979" spans="1:2" x14ac:dyDescent="0.25">
      <c r="A1979" s="10"/>
      <c r="B1979" s="11"/>
    </row>
    <row r="1980" spans="1:2" x14ac:dyDescent="0.25">
      <c r="A1980" s="10"/>
      <c r="B1980" s="11"/>
    </row>
    <row r="1981" spans="1:2" x14ac:dyDescent="0.25">
      <c r="A1981" s="10"/>
      <c r="B1981" s="11"/>
    </row>
    <row r="1982" spans="1:2" x14ac:dyDescent="0.25">
      <c r="A1982" s="10"/>
      <c r="B1982" s="11"/>
    </row>
    <row r="1983" spans="1:2" x14ac:dyDescent="0.25">
      <c r="A1983" s="10"/>
      <c r="B1983" s="11"/>
    </row>
    <row r="1984" spans="1:2" x14ac:dyDescent="0.25">
      <c r="A1984" s="10"/>
      <c r="B1984" s="11"/>
    </row>
    <row r="1985" spans="1:2" x14ac:dyDescent="0.25">
      <c r="A1985" s="10"/>
      <c r="B1985" s="11"/>
    </row>
    <row r="1986" spans="1:2" x14ac:dyDescent="0.25">
      <c r="A1986" s="10"/>
      <c r="B1986" s="11"/>
    </row>
    <row r="1987" spans="1:2" x14ac:dyDescent="0.25">
      <c r="A1987" s="10"/>
      <c r="B1987" s="11"/>
    </row>
    <row r="1988" spans="1:2" x14ac:dyDescent="0.25">
      <c r="A1988" s="10"/>
      <c r="B1988" s="11"/>
    </row>
    <row r="1989" spans="1:2" x14ac:dyDescent="0.25">
      <c r="A1989" s="10"/>
      <c r="B1989" s="11"/>
    </row>
    <row r="1990" spans="1:2" x14ac:dyDescent="0.25">
      <c r="A1990" s="10"/>
      <c r="B1990" s="11"/>
    </row>
    <row r="1991" spans="1:2" x14ac:dyDescent="0.25">
      <c r="A1991" s="10"/>
      <c r="B1991" s="11"/>
    </row>
    <row r="1992" spans="1:2" x14ac:dyDescent="0.25">
      <c r="A1992" s="10"/>
      <c r="B1992" s="11"/>
    </row>
    <row r="1993" spans="1:2" x14ac:dyDescent="0.25">
      <c r="A1993" s="10"/>
      <c r="B1993" s="11"/>
    </row>
    <row r="1994" spans="1:2" x14ac:dyDescent="0.25">
      <c r="A1994" s="10"/>
      <c r="B1994" s="11"/>
    </row>
    <row r="1995" spans="1:2" x14ac:dyDescent="0.25">
      <c r="A1995" s="10"/>
      <c r="B1995" s="11"/>
    </row>
    <row r="1996" spans="1:2" x14ac:dyDescent="0.25">
      <c r="A1996" s="10"/>
      <c r="B1996" s="11"/>
    </row>
    <row r="1997" spans="1:2" x14ac:dyDescent="0.25">
      <c r="A1997" s="10"/>
      <c r="B1997" s="11"/>
    </row>
    <row r="1998" spans="1:2" x14ac:dyDescent="0.25">
      <c r="A1998" s="10"/>
      <c r="B1998" s="11"/>
    </row>
    <row r="1999" spans="1:2" x14ac:dyDescent="0.25">
      <c r="A1999" s="10"/>
      <c r="B1999" s="11"/>
    </row>
    <row r="2000" spans="1:2" x14ac:dyDescent="0.25">
      <c r="A2000" s="10"/>
      <c r="B2000" s="11"/>
    </row>
    <row r="2001" spans="1:2" x14ac:dyDescent="0.25">
      <c r="A2001" s="10"/>
      <c r="B2001" s="11"/>
    </row>
    <row r="2002" spans="1:2" x14ac:dyDescent="0.25">
      <c r="A2002" s="10"/>
      <c r="B2002" s="11"/>
    </row>
    <row r="2003" spans="1:2" x14ac:dyDescent="0.25">
      <c r="A2003" s="10"/>
      <c r="B2003" s="11"/>
    </row>
    <row r="2004" spans="1:2" x14ac:dyDescent="0.25">
      <c r="A2004" s="10"/>
      <c r="B2004" s="11"/>
    </row>
    <row r="2005" spans="1:2" x14ac:dyDescent="0.25">
      <c r="A2005" s="10"/>
      <c r="B2005" s="11"/>
    </row>
    <row r="2006" spans="1:2" x14ac:dyDescent="0.25">
      <c r="A2006" s="10"/>
      <c r="B2006" s="11"/>
    </row>
    <row r="2007" spans="1:2" x14ac:dyDescent="0.25">
      <c r="A2007" s="10"/>
      <c r="B2007" s="11"/>
    </row>
    <row r="2008" spans="1:2" x14ac:dyDescent="0.25">
      <c r="A2008" s="10"/>
      <c r="B2008" s="11"/>
    </row>
    <row r="2009" spans="1:2" x14ac:dyDescent="0.25">
      <c r="A2009" s="10"/>
      <c r="B2009" s="11"/>
    </row>
    <row r="2010" spans="1:2" x14ac:dyDescent="0.25">
      <c r="A2010" s="10"/>
      <c r="B2010" s="11"/>
    </row>
    <row r="2011" spans="1:2" x14ac:dyDescent="0.25">
      <c r="A2011" s="10"/>
      <c r="B2011" s="11"/>
    </row>
    <row r="2012" spans="1:2" x14ac:dyDescent="0.25">
      <c r="A2012" s="10"/>
      <c r="B2012" s="11"/>
    </row>
    <row r="2013" spans="1:2" x14ac:dyDescent="0.25">
      <c r="A2013" s="10"/>
      <c r="B2013" s="11"/>
    </row>
    <row r="2014" spans="1:2" x14ac:dyDescent="0.25">
      <c r="A2014" s="10"/>
      <c r="B2014" s="11"/>
    </row>
    <row r="2015" spans="1:2" x14ac:dyDescent="0.25">
      <c r="A2015" s="10"/>
      <c r="B2015" s="11"/>
    </row>
    <row r="2016" spans="1:2" x14ac:dyDescent="0.25">
      <c r="A2016" s="10"/>
      <c r="B2016" s="11"/>
    </row>
    <row r="2017" spans="1:2" x14ac:dyDescent="0.25">
      <c r="A2017" s="10"/>
      <c r="B2017" s="11"/>
    </row>
    <row r="2018" spans="1:2" x14ac:dyDescent="0.25">
      <c r="A2018" s="10"/>
      <c r="B2018" s="11"/>
    </row>
    <row r="2019" spans="1:2" x14ac:dyDescent="0.25">
      <c r="A2019" s="10"/>
      <c r="B2019" s="11"/>
    </row>
    <row r="2020" spans="1:2" x14ac:dyDescent="0.25">
      <c r="A2020" s="10"/>
      <c r="B2020" s="11"/>
    </row>
    <row r="2021" spans="1:2" x14ac:dyDescent="0.25">
      <c r="A2021" s="10"/>
      <c r="B2021" s="11"/>
    </row>
    <row r="2022" spans="1:2" x14ac:dyDescent="0.25">
      <c r="A2022" s="10"/>
      <c r="B2022" s="11"/>
    </row>
    <row r="2023" spans="1:2" x14ac:dyDescent="0.25">
      <c r="A2023" s="10"/>
      <c r="B2023" s="11"/>
    </row>
    <row r="2024" spans="1:2" x14ac:dyDescent="0.25">
      <c r="A2024" s="10"/>
      <c r="B2024" s="11"/>
    </row>
    <row r="2025" spans="1:2" x14ac:dyDescent="0.25">
      <c r="A2025" s="10"/>
      <c r="B2025" s="11"/>
    </row>
  </sheetData>
  <sheetProtection password="CB99" sheet="1" selectLockedCells="1"/>
  <phoneticPr fontId="1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Sekulic</dc:creator>
  <cp:lastModifiedBy>Tatjana Sekulic</cp:lastModifiedBy>
  <cp:lastPrinted>2011-08-16T06:33:54Z</cp:lastPrinted>
  <dcterms:created xsi:type="dcterms:W3CDTF">2011-02-23T08:01:53Z</dcterms:created>
  <dcterms:modified xsi:type="dcterms:W3CDTF">2025-08-21T08:09:29Z</dcterms:modified>
</cp:coreProperties>
</file>