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ka.stanisic\Desktop\avgust 2024\Preliminarni\matem\"/>
    </mc:Choice>
  </mc:AlternateContent>
  <workbookProtection workbookPassword="CB99" lockStructure="1"/>
  <bookViews>
    <workbookView xWindow="0" yWindow="0" windowWidth="28800" windowHeight="12300"/>
  </bookViews>
  <sheets>
    <sheet name="Sheet1" sheetId="1" r:id="rId1"/>
  </sheets>
  <definedNames>
    <definedName name="_xlnm.Print_Area" localSheetId="0">Sheet1!$A$1:$W$21</definedName>
  </definedNames>
  <calcPr calcId="162913"/>
</workbook>
</file>

<file path=xl/calcChain.xml><?xml version="1.0" encoding="utf-8"?>
<calcChain xmlns="http://schemas.openxmlformats.org/spreadsheetml/2006/main">
  <c r="X11" i="1" l="1"/>
  <c r="Y11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D10" i="1"/>
  <c r="B14" i="1" l="1"/>
  <c r="B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E11" i="1"/>
  <c r="D11" i="1"/>
  <c r="C17" i="1" l="1"/>
  <c r="G17" i="1"/>
  <c r="F17" i="1"/>
  <c r="E17" i="1"/>
  <c r="D17" i="1"/>
  <c r="G18" i="1"/>
  <c r="B18" i="1"/>
  <c r="B17" i="1"/>
  <c r="D18" i="1"/>
  <c r="F18" i="1"/>
  <c r="A14" i="1"/>
  <c r="C18" i="1"/>
  <c r="E18" i="1"/>
</calcChain>
</file>

<file path=xl/sharedStrings.xml><?xml version="1.0" encoding="utf-8"?>
<sst xmlns="http://schemas.openxmlformats.org/spreadsheetml/2006/main" count="331" uniqueCount="91">
  <si>
    <t>JMBG</t>
  </si>
  <si>
    <t>Sifra učenika</t>
  </si>
  <si>
    <t>Broj bodova</t>
  </si>
  <si>
    <t>Kako do osvojenih bodova?</t>
  </si>
  <si>
    <t>Ukoliko ste zaboravili svoju šifru rezultate ćete dobiti i ako u polje B10 unesete svoj JMBG.</t>
  </si>
  <si>
    <r>
      <t xml:space="preserve">U polje B9 upišite svoju šifru i vidjećete koliko ste osvojili bodova na ispitu iz </t>
    </r>
    <r>
      <rPr>
        <b/>
        <sz val="12"/>
        <color indexed="60"/>
        <rFont val="Baskerville Old Face"/>
        <family val="1"/>
      </rPr>
      <t>matematike</t>
    </r>
    <r>
      <rPr>
        <sz val="12"/>
        <color indexed="60"/>
        <rFont val="Baskerville Old Face"/>
        <family val="1"/>
      </rPr>
      <t>.</t>
    </r>
  </si>
  <si>
    <t>MATURSKI/STRUČNI ISPIT - REZULTATI IZ MATEMATIKE - OSNOVNI NIVO</t>
  </si>
  <si>
    <t>2111005265529</t>
  </si>
  <si>
    <t>2601005216029</t>
  </si>
  <si>
    <t>0309005260524</t>
  </si>
  <si>
    <t>2901005211039</t>
  </si>
  <si>
    <t>0106005216012</t>
  </si>
  <si>
    <t>0101005220514</t>
  </si>
  <si>
    <t>0206005286511</t>
  </si>
  <si>
    <t>1112004216047</t>
  </si>
  <si>
    <t>0301005211026</t>
  </si>
  <si>
    <t>0211005281513</t>
  </si>
  <si>
    <t>0801005260518</t>
  </si>
  <si>
    <t>1212005860009</t>
  </si>
  <si>
    <t>1906005291529</t>
  </si>
  <si>
    <t>2108005247511</t>
  </si>
  <si>
    <t>0408005216019</t>
  </si>
  <si>
    <t>2011005216027</t>
  </si>
  <si>
    <t>2502005276031</t>
  </si>
  <si>
    <t>2102005216022</t>
  </si>
  <si>
    <t>0305005211021</t>
  </si>
  <si>
    <t>1802005211045</t>
  </si>
  <si>
    <t>1706005211070</t>
  </si>
  <si>
    <t>2306005260522</t>
  </si>
  <si>
    <t>1402005265503</t>
  </si>
  <si>
    <t>2309005286512</t>
  </si>
  <si>
    <t>1807005271015</t>
  </si>
  <si>
    <t>2210005220507</t>
  </si>
  <si>
    <t>2204005216003</t>
  </si>
  <si>
    <t>2312004276018</t>
  </si>
  <si>
    <t>1809005296517</t>
  </si>
  <si>
    <t>2112005211018</t>
  </si>
  <si>
    <t>1102005216002</t>
  </si>
  <si>
    <t>1811005211028</t>
  </si>
  <si>
    <t>0906005216019</t>
  </si>
  <si>
    <t>0407005211002</t>
  </si>
  <si>
    <t>0107005211017</t>
  </si>
  <si>
    <t>2107005211014</t>
  </si>
  <si>
    <t>1011005216015</t>
  </si>
  <si>
    <t>2011005276001</t>
  </si>
  <si>
    <t>1004005229013</t>
  </si>
  <si>
    <t>1105005272017</t>
  </si>
  <si>
    <t>0105005265505</t>
  </si>
  <si>
    <t>2803005216004</t>
  </si>
  <si>
    <t>3001005216033</t>
  </si>
  <si>
    <t>1909005276014</t>
  </si>
  <si>
    <t>2706005260520</t>
  </si>
  <si>
    <t>2607005242516</t>
  </si>
  <si>
    <t>1003005260526</t>
  </si>
  <si>
    <t>1809004280021</t>
  </si>
  <si>
    <t>1406005255015</t>
  </si>
  <si>
    <t>0807005216045</t>
  </si>
  <si>
    <t>0212005211031</t>
  </si>
  <si>
    <t>2501005216059</t>
  </si>
  <si>
    <t>2503005211041</t>
  </si>
  <si>
    <t>0509005216028</t>
  </si>
  <si>
    <t>1909005281557</t>
  </si>
  <si>
    <t>2808004211043</t>
  </si>
  <si>
    <t>2309005216026</t>
  </si>
  <si>
    <t>3010005220528</t>
  </si>
  <si>
    <t>0403005281528</t>
  </si>
  <si>
    <t>2401005211036</t>
  </si>
  <si>
    <t>2912005211065</t>
  </si>
  <si>
    <t>0408005291517</t>
  </si>
  <si>
    <t>1202005211048</t>
  </si>
  <si>
    <t>0311005211072</t>
  </si>
  <si>
    <t>2110005260539</t>
  </si>
  <si>
    <t>0606005216015</t>
  </si>
  <si>
    <t>2507005260528</t>
  </si>
  <si>
    <t>12.a</t>
  </si>
  <si>
    <t>12.b</t>
  </si>
  <si>
    <t>12.c</t>
  </si>
  <si>
    <t>1803005296519</t>
  </si>
  <si>
    <t>0209004260526</t>
  </si>
  <si>
    <t>0301005211034</t>
  </si>
  <si>
    <t>2007005216011</t>
  </si>
  <si>
    <t>0908005211001</t>
  </si>
  <si>
    <t>0807004216009</t>
  </si>
  <si>
    <t>1703004211027</t>
  </si>
  <si>
    <t>1207004285031</t>
  </si>
  <si>
    <t>0202005216011</t>
  </si>
  <si>
    <t>1805005276022</t>
  </si>
  <si>
    <t>2408003216000</t>
  </si>
  <si>
    <t>1308005211032</t>
  </si>
  <si>
    <t>1707004211006</t>
  </si>
  <si>
    <t>1802005281515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</si>
</sst>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38"/>
    </font>
    <font>
      <sz val="10"/>
      <name val="Baskerville Old Face"/>
      <family val="1"/>
    </font>
    <font>
      <sz val="12"/>
      <name val="Baskerville Old Face"/>
      <family val="1"/>
    </font>
    <font>
      <sz val="12"/>
      <name val="Arial"/>
      <family val="2"/>
    </font>
    <font>
      <sz val="12"/>
      <color indexed="60"/>
      <name val="Baskerville Old Face"/>
      <family val="1"/>
    </font>
    <font>
      <b/>
      <sz val="12"/>
      <color indexed="60"/>
      <name val="Baskerville Old Face"/>
      <family val="1"/>
    </font>
    <font>
      <sz val="12"/>
      <color indexed="60"/>
      <name val="Baskerville Old Face"/>
      <family val="1"/>
    </font>
    <font>
      <sz val="14"/>
      <name val="Baskerville Old Face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3" borderId="1" xfId="0" applyFill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U2025"/>
  <sheetViews>
    <sheetView tabSelected="1" workbookViewId="0">
      <selection activeCell="B9" sqref="B9"/>
    </sheetView>
  </sheetViews>
  <sheetFormatPr defaultRowHeight="12.75" x14ac:dyDescent="0.2"/>
  <cols>
    <col min="1" max="1" width="16.85546875" customWidth="1"/>
    <col min="2" max="2" width="15.140625" customWidth="1"/>
    <col min="4" max="5" width="8.5703125" customWidth="1"/>
    <col min="6" max="6" width="7.85546875" customWidth="1"/>
    <col min="7" max="7" width="7.7109375" customWidth="1"/>
    <col min="8" max="8" width="9.42578125" customWidth="1"/>
    <col min="9" max="10" width="5.140625" customWidth="1"/>
    <col min="11" max="11" width="5" customWidth="1"/>
    <col min="12" max="12" width="4" customWidth="1"/>
    <col min="13" max="13" width="5.5703125" customWidth="1"/>
    <col min="14" max="15" width="4.85546875" customWidth="1"/>
    <col min="16" max="16" width="4.7109375" customWidth="1"/>
    <col min="17" max="17" width="5.42578125" customWidth="1"/>
    <col min="18" max="18" width="5.140625" customWidth="1"/>
    <col min="19" max="19" width="5.5703125" customWidth="1"/>
    <col min="20" max="20" width="4.7109375" customWidth="1"/>
    <col min="21" max="21" width="5.140625" customWidth="1"/>
    <col min="22" max="22" width="5.42578125" customWidth="1"/>
    <col min="23" max="23" width="6.140625" customWidth="1"/>
    <col min="24" max="24" width="7.42578125" customWidth="1"/>
    <col min="25" max="25" width="7.28515625" customWidth="1"/>
    <col min="26" max="26" width="7.140625" customWidth="1"/>
    <col min="27" max="27" width="7.28515625" customWidth="1"/>
    <col min="28" max="28" width="7.7109375" customWidth="1"/>
    <col min="29" max="29" width="7.5703125" customWidth="1"/>
    <col min="30" max="30" width="7" customWidth="1"/>
    <col min="31" max="31" width="7.28515625" customWidth="1"/>
    <col min="32" max="32" width="7.5703125" customWidth="1"/>
    <col min="33" max="33" width="6.5703125" customWidth="1"/>
    <col min="36" max="36" width="13.28515625" customWidth="1"/>
  </cols>
  <sheetData>
    <row r="3" spans="1:32" ht="18.75" x14ac:dyDescent="0.3">
      <c r="B3" s="7" t="s">
        <v>6</v>
      </c>
    </row>
    <row r="4" spans="1:32" ht="12.75" customHeight="1" x14ac:dyDescent="0.25">
      <c r="C4" s="2"/>
      <c r="D4" s="2"/>
      <c r="E4" s="2"/>
      <c r="F4" s="2"/>
      <c r="G4" s="5"/>
    </row>
    <row r="5" spans="1:32" ht="15.75" x14ac:dyDescent="0.25">
      <c r="A5" s="2" t="s">
        <v>3</v>
      </c>
    </row>
    <row r="6" spans="1:32" ht="15.75" x14ac:dyDescent="0.25">
      <c r="A6" s="6" t="s">
        <v>5</v>
      </c>
      <c r="B6" s="2"/>
    </row>
    <row r="7" spans="1:32" ht="15.75" x14ac:dyDescent="0.25">
      <c r="A7" s="2" t="s">
        <v>4</v>
      </c>
      <c r="B7" s="1"/>
      <c r="C7" s="1"/>
      <c r="D7" s="1"/>
      <c r="E7" s="1"/>
      <c r="F7" s="1"/>
      <c r="G7" s="1"/>
    </row>
    <row r="8" spans="1:32" ht="15.75" x14ac:dyDescent="0.25">
      <c r="A8" s="6"/>
      <c r="B8" s="1"/>
      <c r="C8" s="1"/>
      <c r="D8" s="1"/>
      <c r="E8" s="1"/>
      <c r="F8" s="1"/>
      <c r="G8" s="1"/>
    </row>
    <row r="9" spans="1:32" x14ac:dyDescent="0.2">
      <c r="A9" s="4" t="s">
        <v>1</v>
      </c>
      <c r="B9" s="14"/>
    </row>
    <row r="10" spans="1:32" x14ac:dyDescent="0.2">
      <c r="A10" s="4" t="s">
        <v>0</v>
      </c>
      <c r="B10" s="13"/>
      <c r="D10" s="12" t="str">
        <f>IF($B$9="",IF($B$10="","",INDEX(Z50:Z800,MATCH($B$10,$B$50:$B$800,0))),INDEX(Z50:Z800,MATCH($B$9,$A$50:$A$800,0)))</f>
        <v/>
      </c>
      <c r="E10" s="12" t="str">
        <f t="shared" ref="E10:AA10" si="0">IF($B$9="",IF($B$10="","",INDEX(AA50:AA800,MATCH($B$10,$B$50:$B$800,0))),INDEX(AA50:AA800,MATCH($B$9,$A$50:$A$800,0)))</f>
        <v/>
      </c>
      <c r="F10" s="12" t="str">
        <f t="shared" si="0"/>
        <v/>
      </c>
      <c r="G10" s="12" t="str">
        <f t="shared" si="0"/>
        <v/>
      </c>
      <c r="H10" s="12" t="str">
        <f t="shared" si="0"/>
        <v/>
      </c>
      <c r="I10" s="12" t="str">
        <f t="shared" si="0"/>
        <v/>
      </c>
      <c r="J10" s="12" t="str">
        <f t="shared" si="0"/>
        <v/>
      </c>
      <c r="K10" s="12" t="str">
        <f t="shared" si="0"/>
        <v/>
      </c>
      <c r="L10" s="12" t="str">
        <f t="shared" si="0"/>
        <v/>
      </c>
      <c r="M10" s="12" t="str">
        <f t="shared" si="0"/>
        <v/>
      </c>
      <c r="N10" s="12" t="str">
        <f t="shared" si="0"/>
        <v/>
      </c>
      <c r="O10" s="12" t="str">
        <f t="shared" si="0"/>
        <v/>
      </c>
      <c r="P10" s="12" t="str">
        <f t="shared" si="0"/>
        <v/>
      </c>
      <c r="Q10" s="12" t="str">
        <f t="shared" si="0"/>
        <v/>
      </c>
      <c r="R10" s="12" t="str">
        <f t="shared" si="0"/>
        <v/>
      </c>
      <c r="S10" s="12" t="str">
        <f t="shared" si="0"/>
        <v/>
      </c>
      <c r="T10" s="12" t="str">
        <f t="shared" si="0"/>
        <v/>
      </c>
      <c r="U10" s="12" t="str">
        <f t="shared" si="0"/>
        <v/>
      </c>
      <c r="V10" s="12" t="str">
        <f t="shared" si="0"/>
        <v/>
      </c>
      <c r="W10" s="12" t="str">
        <f t="shared" si="0"/>
        <v/>
      </c>
      <c r="X10" s="12" t="str">
        <f t="shared" si="0"/>
        <v/>
      </c>
      <c r="Y10" s="12" t="str">
        <f t="shared" si="0"/>
        <v/>
      </c>
      <c r="Z10" s="12"/>
      <c r="AA10" s="12"/>
      <c r="AB10" s="12"/>
      <c r="AC10" s="12"/>
      <c r="AD10" s="12"/>
      <c r="AE10" s="12"/>
      <c r="AF10" s="12"/>
    </row>
    <row r="11" spans="1:32" x14ac:dyDescent="0.2">
      <c r="A11" s="4" t="s">
        <v>2</v>
      </c>
      <c r="B11" s="3" t="str">
        <f>IF(B9="",IF(B10="","",INDEX(C50:C800,MATCH(B10,B50:B800,0))),INDEX(C50:C800,MATCH(B9,A50:A800,0)))</f>
        <v/>
      </c>
      <c r="D11" t="str">
        <f>IF($B$9="",IF($B$10="","",INDEX(D50:D800,MATCH($B$10,$B$50:$B$800,0))),INDEX(D50:D800,MATCH($B$9,$A$50:$A$800,0)))</f>
        <v/>
      </c>
      <c r="E11" t="str">
        <f>IF($B$9="",IF($B$10="","",INDEX(E50:E800,MATCH($B$10,$B$50:$B$800,0))),INDEX(E50:E800,MATCH($B$9,$A$50:$A$800,0)))</f>
        <v/>
      </c>
      <c r="F11" t="str">
        <f t="shared" ref="F11:Z11" si="1">IF($B$9="",IF($B$10="","",INDEX(F50:F800,MATCH($B$10,$B$50:$B$800,0))),INDEX(F50:F800,MATCH($B$9,$A$50:$A$800,0)))</f>
        <v/>
      </c>
      <c r="G11" t="str">
        <f t="shared" si="1"/>
        <v/>
      </c>
      <c r="H11" t="str">
        <f t="shared" si="1"/>
        <v/>
      </c>
      <c r="I11" t="str">
        <f t="shared" si="1"/>
        <v/>
      </c>
      <c r="J11" t="str">
        <f t="shared" si="1"/>
        <v/>
      </c>
      <c r="K11" t="str">
        <f t="shared" si="1"/>
        <v/>
      </c>
      <c r="L11" t="str">
        <f t="shared" si="1"/>
        <v/>
      </c>
      <c r="M11" t="str">
        <f t="shared" si="1"/>
        <v/>
      </c>
      <c r="N11" t="str">
        <f t="shared" si="1"/>
        <v/>
      </c>
      <c r="O11" t="str">
        <f t="shared" si="1"/>
        <v/>
      </c>
      <c r="P11" t="str">
        <f t="shared" si="1"/>
        <v/>
      </c>
      <c r="Q11" t="str">
        <f t="shared" si="1"/>
        <v/>
      </c>
      <c r="R11" t="str">
        <f t="shared" si="1"/>
        <v/>
      </c>
      <c r="S11" t="str">
        <f t="shared" si="1"/>
        <v/>
      </c>
      <c r="T11" t="str">
        <f t="shared" si="1"/>
        <v/>
      </c>
      <c r="U11" t="str">
        <f t="shared" si="1"/>
        <v/>
      </c>
      <c r="V11" t="str">
        <f t="shared" si="1"/>
        <v/>
      </c>
      <c r="W11" t="str">
        <f t="shared" si="1"/>
        <v/>
      </c>
      <c r="X11" t="str">
        <f t="shared" si="1"/>
        <v/>
      </c>
      <c r="Y11" t="str">
        <f t="shared" si="1"/>
        <v/>
      </c>
    </row>
    <row r="14" spans="1:32" x14ac:dyDescent="0.2">
      <c r="A14" t="str">
        <f>IF(ISERROR(B11),"",IF(B9&lt;&gt;"","",IF(B10="","","Vaša šifra je:")))</f>
        <v/>
      </c>
      <c r="B14" t="str">
        <f>RIGHT(IF($B$10="","",INDEX(A50:A800,MATCH($B$10,$B$50:$B$800,0))),9)</f>
        <v/>
      </c>
    </row>
    <row r="17" spans="2:7" ht="15" x14ac:dyDescent="0.25">
      <c r="B17" s="8" t="str">
        <f>IF(ISERROR(B11),"",IF(B11="","","Bodovi"))</f>
        <v/>
      </c>
      <c r="C17" s="9" t="str">
        <f>IF(ISERROR(B11),"",IF(B11="","","0 - 11"))</f>
        <v/>
      </c>
      <c r="D17" s="9" t="str">
        <f>IF(ISERROR(B11),"",IF(B11="","","12 - 28"))</f>
        <v/>
      </c>
      <c r="E17" s="9" t="str">
        <f>IF(ISERROR(B11),"",IF(B11="","","29 - 40"))</f>
        <v/>
      </c>
      <c r="F17" s="9" t="str">
        <f>IF(ISERROR(B11),"",IF(B11="","","41 - 48"))</f>
        <v/>
      </c>
      <c r="G17" s="9" t="str">
        <f>IF(ISERROR(B11),"",IF(B11="","","49 - 56"))</f>
        <v/>
      </c>
    </row>
    <row r="18" spans="2:7" ht="15" x14ac:dyDescent="0.25">
      <c r="B18" s="8" t="str">
        <f>IF(ISERROR(B11),"",IF(B11="","","Ocjene"))</f>
        <v/>
      </c>
      <c r="C18" s="9" t="str">
        <f>IF(ISERROR(B11),"",IF(B11="","","1"))</f>
        <v/>
      </c>
      <c r="D18" s="9" t="str">
        <f>IF(ISERROR(B11),"",IF(B11="","","2"))</f>
        <v/>
      </c>
      <c r="E18" s="9" t="str">
        <f>IF(ISERROR(B11),"",IF(B11="","","3"))</f>
        <v/>
      </c>
      <c r="F18" s="9" t="str">
        <f>IF(ISERROR(B11),"",IF(B11="","","4"))</f>
        <v/>
      </c>
      <c r="G18" s="9" t="str">
        <f>IF(ISERROR(B11),"",IF(B11="","","5"))</f>
        <v/>
      </c>
    </row>
    <row r="47" ht="15" customHeight="1" x14ac:dyDescent="0.2"/>
    <row r="49" spans="1:47" hidden="1" x14ac:dyDescent="0.2">
      <c r="A49" s="10"/>
      <c r="B49" s="11"/>
    </row>
    <row r="50" spans="1:47" hidden="1" x14ac:dyDescent="0.2">
      <c r="A50">
        <v>311100344</v>
      </c>
      <c r="B50" s="11" t="s">
        <v>27</v>
      </c>
      <c r="C50">
        <v>6</v>
      </c>
      <c r="D50">
        <v>2</v>
      </c>
      <c r="E50">
        <v>0</v>
      </c>
      <c r="F50">
        <v>0</v>
      </c>
      <c r="G50">
        <v>0</v>
      </c>
      <c r="H50">
        <v>0</v>
      </c>
      <c r="I50">
        <v>2</v>
      </c>
      <c r="J50">
        <v>0</v>
      </c>
      <c r="K50">
        <v>2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1</v>
      </c>
      <c r="AA50">
        <v>2</v>
      </c>
      <c r="AB50">
        <v>3</v>
      </c>
      <c r="AC50">
        <v>4</v>
      </c>
      <c r="AD50">
        <v>5</v>
      </c>
      <c r="AE50">
        <v>6</v>
      </c>
      <c r="AF50">
        <v>7</v>
      </c>
      <c r="AG50">
        <v>8</v>
      </c>
      <c r="AH50">
        <v>9</v>
      </c>
      <c r="AI50">
        <v>10</v>
      </c>
      <c r="AJ50">
        <v>11</v>
      </c>
      <c r="AK50" t="s">
        <v>74</v>
      </c>
      <c r="AL50" t="s">
        <v>75</v>
      </c>
      <c r="AM50" t="s">
        <v>76</v>
      </c>
      <c r="AN50">
        <v>13</v>
      </c>
      <c r="AO50">
        <v>14</v>
      </c>
      <c r="AP50">
        <v>15</v>
      </c>
      <c r="AQ50">
        <v>16</v>
      </c>
      <c r="AR50">
        <v>17</v>
      </c>
      <c r="AS50">
        <v>18</v>
      </c>
      <c r="AT50">
        <v>19</v>
      </c>
      <c r="AU50">
        <v>20</v>
      </c>
    </row>
    <row r="51" spans="1:47" hidden="1" x14ac:dyDescent="0.2">
      <c r="A51">
        <v>311102833</v>
      </c>
      <c r="B51" s="11" t="s">
        <v>17</v>
      </c>
      <c r="C51">
        <v>2</v>
      </c>
      <c r="D51">
        <v>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1</v>
      </c>
      <c r="AA51">
        <v>2</v>
      </c>
      <c r="AB51">
        <v>3</v>
      </c>
      <c r="AC51">
        <v>4</v>
      </c>
      <c r="AD51">
        <v>5</v>
      </c>
      <c r="AE51">
        <v>6</v>
      </c>
      <c r="AF51">
        <v>7</v>
      </c>
      <c r="AG51">
        <v>8</v>
      </c>
      <c r="AH51">
        <v>9</v>
      </c>
      <c r="AI51">
        <v>10</v>
      </c>
      <c r="AJ51">
        <v>11</v>
      </c>
      <c r="AK51" t="s">
        <v>74</v>
      </c>
      <c r="AL51" t="s">
        <v>75</v>
      </c>
      <c r="AM51" t="s">
        <v>76</v>
      </c>
      <c r="AN51">
        <v>13</v>
      </c>
      <c r="AO51">
        <v>14</v>
      </c>
      <c r="AP51">
        <v>15</v>
      </c>
      <c r="AQ51">
        <v>16</v>
      </c>
      <c r="AR51">
        <v>17</v>
      </c>
      <c r="AS51">
        <v>18</v>
      </c>
      <c r="AT51">
        <v>19</v>
      </c>
      <c r="AU51">
        <v>20</v>
      </c>
    </row>
    <row r="52" spans="1:47" hidden="1" x14ac:dyDescent="0.2">
      <c r="A52">
        <v>311105725</v>
      </c>
      <c r="B52" s="11" t="s">
        <v>43</v>
      </c>
      <c r="C52">
        <v>24</v>
      </c>
      <c r="D52">
        <v>2</v>
      </c>
      <c r="E52">
        <v>2</v>
      </c>
      <c r="F52">
        <v>0</v>
      </c>
      <c r="G52">
        <v>0</v>
      </c>
      <c r="H52">
        <v>2</v>
      </c>
      <c r="I52">
        <v>2</v>
      </c>
      <c r="J52">
        <v>2</v>
      </c>
      <c r="K52">
        <v>2</v>
      </c>
      <c r="L52">
        <v>3</v>
      </c>
      <c r="M52">
        <v>0</v>
      </c>
      <c r="N52">
        <v>3</v>
      </c>
      <c r="O52">
        <v>0</v>
      </c>
      <c r="P52">
        <v>0</v>
      </c>
      <c r="Q52">
        <v>0</v>
      </c>
      <c r="R52">
        <v>2</v>
      </c>
      <c r="S52">
        <v>3</v>
      </c>
      <c r="T52">
        <v>1</v>
      </c>
      <c r="U52">
        <v>0</v>
      </c>
      <c r="V52">
        <v>0</v>
      </c>
      <c r="W52">
        <v>0</v>
      </c>
      <c r="X52">
        <v>0</v>
      </c>
      <c r="Y52">
        <v>0</v>
      </c>
      <c r="Z52">
        <v>1</v>
      </c>
      <c r="AA52">
        <v>2</v>
      </c>
      <c r="AB52">
        <v>3</v>
      </c>
      <c r="AC52">
        <v>4</v>
      </c>
      <c r="AD52">
        <v>5</v>
      </c>
      <c r="AE52">
        <v>6</v>
      </c>
      <c r="AF52">
        <v>7</v>
      </c>
      <c r="AG52">
        <v>8</v>
      </c>
      <c r="AH52">
        <v>9</v>
      </c>
      <c r="AI52">
        <v>10</v>
      </c>
      <c r="AJ52">
        <v>11</v>
      </c>
      <c r="AK52" t="s">
        <v>74</v>
      </c>
      <c r="AL52" t="s">
        <v>75</v>
      </c>
      <c r="AM52" t="s">
        <v>76</v>
      </c>
      <c r="AN52">
        <v>13</v>
      </c>
      <c r="AO52">
        <v>14</v>
      </c>
      <c r="AP52">
        <v>15</v>
      </c>
      <c r="AQ52">
        <v>16</v>
      </c>
      <c r="AR52">
        <v>17</v>
      </c>
      <c r="AS52">
        <v>18</v>
      </c>
      <c r="AT52">
        <v>19</v>
      </c>
      <c r="AU52">
        <v>20</v>
      </c>
    </row>
    <row r="53" spans="1:47" hidden="1" x14ac:dyDescent="0.2">
      <c r="A53">
        <v>311107579</v>
      </c>
      <c r="B53" s="11" t="s">
        <v>30</v>
      </c>
      <c r="C53">
        <v>7</v>
      </c>
      <c r="D53">
        <v>2</v>
      </c>
      <c r="E53">
        <v>2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1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2</v>
      </c>
      <c r="Y53">
        <v>0</v>
      </c>
      <c r="Z53">
        <v>1</v>
      </c>
      <c r="AA53">
        <v>2</v>
      </c>
      <c r="AB53">
        <v>3</v>
      </c>
      <c r="AC53">
        <v>4</v>
      </c>
      <c r="AD53">
        <v>5</v>
      </c>
      <c r="AE53">
        <v>6</v>
      </c>
      <c r="AF53">
        <v>7</v>
      </c>
      <c r="AG53">
        <v>8</v>
      </c>
      <c r="AH53">
        <v>9</v>
      </c>
      <c r="AI53">
        <v>10</v>
      </c>
      <c r="AJ53">
        <v>11</v>
      </c>
      <c r="AK53" t="s">
        <v>74</v>
      </c>
      <c r="AL53" t="s">
        <v>75</v>
      </c>
      <c r="AM53" t="s">
        <v>76</v>
      </c>
      <c r="AN53">
        <v>13</v>
      </c>
      <c r="AO53">
        <v>14</v>
      </c>
      <c r="AP53">
        <v>15</v>
      </c>
      <c r="AQ53">
        <v>16</v>
      </c>
      <c r="AR53">
        <v>17</v>
      </c>
      <c r="AS53">
        <v>18</v>
      </c>
      <c r="AT53">
        <v>19</v>
      </c>
      <c r="AU53">
        <v>20</v>
      </c>
    </row>
    <row r="54" spans="1:47" hidden="1" x14ac:dyDescent="0.2">
      <c r="A54">
        <v>311107936</v>
      </c>
      <c r="B54" s="11" t="s">
        <v>28</v>
      </c>
      <c r="C54">
        <v>2</v>
      </c>
      <c r="D54">
        <v>2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1</v>
      </c>
      <c r="AA54">
        <v>2</v>
      </c>
      <c r="AB54">
        <v>3</v>
      </c>
      <c r="AC54">
        <v>4</v>
      </c>
      <c r="AD54">
        <v>5</v>
      </c>
      <c r="AE54">
        <v>6</v>
      </c>
      <c r="AF54">
        <v>7</v>
      </c>
      <c r="AG54">
        <v>8</v>
      </c>
      <c r="AH54">
        <v>9</v>
      </c>
      <c r="AI54">
        <v>10</v>
      </c>
      <c r="AJ54">
        <v>11</v>
      </c>
      <c r="AK54" t="s">
        <v>74</v>
      </c>
      <c r="AL54" t="s">
        <v>75</v>
      </c>
      <c r="AM54" t="s">
        <v>76</v>
      </c>
      <c r="AN54">
        <v>13</v>
      </c>
      <c r="AO54">
        <v>14</v>
      </c>
      <c r="AP54">
        <v>15</v>
      </c>
      <c r="AQ54">
        <v>16</v>
      </c>
      <c r="AR54">
        <v>17</v>
      </c>
      <c r="AS54">
        <v>18</v>
      </c>
      <c r="AT54">
        <v>19</v>
      </c>
      <c r="AU54">
        <v>20</v>
      </c>
    </row>
    <row r="55" spans="1:47" hidden="1" x14ac:dyDescent="0.2">
      <c r="A55">
        <v>311109349</v>
      </c>
      <c r="B55" s="11" t="s">
        <v>9</v>
      </c>
      <c r="C55">
        <v>13</v>
      </c>
      <c r="D55">
        <v>2</v>
      </c>
      <c r="E55">
        <v>0</v>
      </c>
      <c r="F55">
        <v>0</v>
      </c>
      <c r="G55">
        <v>2</v>
      </c>
      <c r="H55">
        <v>0</v>
      </c>
      <c r="I55">
        <v>2</v>
      </c>
      <c r="J55">
        <v>2</v>
      </c>
      <c r="K55">
        <v>0</v>
      </c>
      <c r="L55">
        <v>1</v>
      </c>
      <c r="M55">
        <v>0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1</v>
      </c>
      <c r="U55">
        <v>0</v>
      </c>
      <c r="V55">
        <v>0</v>
      </c>
      <c r="W55">
        <v>0</v>
      </c>
      <c r="X55">
        <v>2</v>
      </c>
      <c r="Y55">
        <v>0</v>
      </c>
      <c r="Z55">
        <v>1</v>
      </c>
      <c r="AA55">
        <v>2</v>
      </c>
      <c r="AB55">
        <v>3</v>
      </c>
      <c r="AC55">
        <v>4</v>
      </c>
      <c r="AD55">
        <v>5</v>
      </c>
      <c r="AE55">
        <v>6</v>
      </c>
      <c r="AF55">
        <v>7</v>
      </c>
      <c r="AG55">
        <v>8</v>
      </c>
      <c r="AH55">
        <v>9</v>
      </c>
      <c r="AI55">
        <v>10</v>
      </c>
      <c r="AJ55">
        <v>11</v>
      </c>
      <c r="AK55" t="s">
        <v>74</v>
      </c>
      <c r="AL55" t="s">
        <v>75</v>
      </c>
      <c r="AM55" t="s">
        <v>76</v>
      </c>
      <c r="AN55">
        <v>13</v>
      </c>
      <c r="AO55">
        <v>14</v>
      </c>
      <c r="AP55">
        <v>15</v>
      </c>
      <c r="AQ55">
        <v>16</v>
      </c>
      <c r="AR55">
        <v>17</v>
      </c>
      <c r="AS55">
        <v>18</v>
      </c>
      <c r="AT55">
        <v>19</v>
      </c>
      <c r="AU55">
        <v>20</v>
      </c>
    </row>
    <row r="56" spans="1:47" hidden="1" x14ac:dyDescent="0.2">
      <c r="A56">
        <v>311110106</v>
      </c>
      <c r="B56" s="11" t="s">
        <v>71</v>
      </c>
      <c r="C56">
        <v>6</v>
      </c>
      <c r="D56">
        <v>2</v>
      </c>
      <c r="E56">
        <v>2</v>
      </c>
      <c r="F56">
        <v>0</v>
      </c>
      <c r="G56">
        <v>0</v>
      </c>
      <c r="H56">
        <v>0</v>
      </c>
      <c r="I56">
        <v>0</v>
      </c>
      <c r="J56">
        <v>2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1</v>
      </c>
      <c r="AA56">
        <v>2</v>
      </c>
      <c r="AB56">
        <v>3</v>
      </c>
      <c r="AC56">
        <v>4</v>
      </c>
      <c r="AD56">
        <v>5</v>
      </c>
      <c r="AE56">
        <v>6</v>
      </c>
      <c r="AF56">
        <v>7</v>
      </c>
      <c r="AG56">
        <v>8</v>
      </c>
      <c r="AH56">
        <v>9</v>
      </c>
      <c r="AI56">
        <v>10</v>
      </c>
      <c r="AJ56">
        <v>11</v>
      </c>
      <c r="AK56" t="s">
        <v>74</v>
      </c>
      <c r="AL56" t="s">
        <v>75</v>
      </c>
      <c r="AM56" t="s">
        <v>76</v>
      </c>
      <c r="AN56">
        <v>13</v>
      </c>
      <c r="AO56">
        <v>14</v>
      </c>
      <c r="AP56">
        <v>15</v>
      </c>
      <c r="AQ56">
        <v>16</v>
      </c>
      <c r="AR56">
        <v>17</v>
      </c>
      <c r="AS56">
        <v>18</v>
      </c>
      <c r="AT56">
        <v>19</v>
      </c>
      <c r="AU56">
        <v>20</v>
      </c>
    </row>
    <row r="57" spans="1:47" hidden="1" x14ac:dyDescent="0.2">
      <c r="A57">
        <v>311112872</v>
      </c>
      <c r="B57" s="11" t="s">
        <v>77</v>
      </c>
      <c r="C57">
        <v>8</v>
      </c>
      <c r="D57">
        <v>2</v>
      </c>
      <c r="E57">
        <v>0</v>
      </c>
      <c r="F57">
        <v>2</v>
      </c>
      <c r="G57">
        <v>2</v>
      </c>
      <c r="H57">
        <v>0</v>
      </c>
      <c r="I57">
        <v>0</v>
      </c>
      <c r="J57">
        <v>2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1</v>
      </c>
      <c r="AA57">
        <v>2</v>
      </c>
      <c r="AB57">
        <v>3</v>
      </c>
      <c r="AC57">
        <v>4</v>
      </c>
      <c r="AD57">
        <v>5</v>
      </c>
      <c r="AE57">
        <v>6</v>
      </c>
      <c r="AF57">
        <v>7</v>
      </c>
      <c r="AG57">
        <v>8</v>
      </c>
      <c r="AH57">
        <v>9</v>
      </c>
      <c r="AI57">
        <v>10</v>
      </c>
      <c r="AJ57">
        <v>11</v>
      </c>
      <c r="AK57" t="s">
        <v>74</v>
      </c>
      <c r="AL57" t="s">
        <v>75</v>
      </c>
      <c r="AM57" t="s">
        <v>76</v>
      </c>
      <c r="AN57">
        <v>13</v>
      </c>
      <c r="AO57">
        <v>14</v>
      </c>
      <c r="AP57">
        <v>15</v>
      </c>
      <c r="AQ57">
        <v>16</v>
      </c>
      <c r="AR57">
        <v>17</v>
      </c>
      <c r="AS57">
        <v>18</v>
      </c>
      <c r="AT57">
        <v>19</v>
      </c>
      <c r="AU57">
        <v>20</v>
      </c>
    </row>
    <row r="58" spans="1:47" hidden="1" x14ac:dyDescent="0.2">
      <c r="A58">
        <v>311114959</v>
      </c>
      <c r="B58" s="11" t="s">
        <v>7</v>
      </c>
      <c r="C58">
        <v>9</v>
      </c>
      <c r="D58">
        <v>2</v>
      </c>
      <c r="E58">
        <v>0</v>
      </c>
      <c r="F58">
        <v>0</v>
      </c>
      <c r="G58">
        <v>2</v>
      </c>
      <c r="H58">
        <v>0</v>
      </c>
      <c r="I58">
        <v>2</v>
      </c>
      <c r="J58">
        <v>2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1</v>
      </c>
      <c r="AA58">
        <v>2</v>
      </c>
      <c r="AB58">
        <v>3</v>
      </c>
      <c r="AC58">
        <v>4</v>
      </c>
      <c r="AD58">
        <v>5</v>
      </c>
      <c r="AE58">
        <v>6</v>
      </c>
      <c r="AF58">
        <v>7</v>
      </c>
      <c r="AG58">
        <v>8</v>
      </c>
      <c r="AH58">
        <v>9</v>
      </c>
      <c r="AI58">
        <v>10</v>
      </c>
      <c r="AJ58">
        <v>11</v>
      </c>
      <c r="AK58" t="s">
        <v>74</v>
      </c>
      <c r="AL58" t="s">
        <v>75</v>
      </c>
      <c r="AM58" t="s">
        <v>76</v>
      </c>
      <c r="AN58">
        <v>13</v>
      </c>
      <c r="AO58">
        <v>14</v>
      </c>
      <c r="AP58">
        <v>15</v>
      </c>
      <c r="AQ58">
        <v>16</v>
      </c>
      <c r="AR58">
        <v>17</v>
      </c>
      <c r="AS58">
        <v>18</v>
      </c>
      <c r="AT58">
        <v>19</v>
      </c>
      <c r="AU58">
        <v>20</v>
      </c>
    </row>
    <row r="59" spans="1:47" hidden="1" x14ac:dyDescent="0.2">
      <c r="A59">
        <v>311115378</v>
      </c>
      <c r="B59" s="11" t="s">
        <v>70</v>
      </c>
      <c r="C59">
        <v>12</v>
      </c>
      <c r="D59">
        <v>2</v>
      </c>
      <c r="E59">
        <v>2</v>
      </c>
      <c r="F59">
        <v>0</v>
      </c>
      <c r="G59">
        <v>2</v>
      </c>
      <c r="H59">
        <v>0</v>
      </c>
      <c r="I59">
        <v>0</v>
      </c>
      <c r="J59">
        <v>0</v>
      </c>
      <c r="K59">
        <v>2</v>
      </c>
      <c r="L59">
        <v>0</v>
      </c>
      <c r="M59">
        <v>1</v>
      </c>
      <c r="N59">
        <v>1</v>
      </c>
      <c r="O59">
        <v>0</v>
      </c>
      <c r="P59">
        <v>0</v>
      </c>
      <c r="Q59">
        <v>0</v>
      </c>
      <c r="R59">
        <v>0</v>
      </c>
      <c r="S59">
        <v>1</v>
      </c>
      <c r="T59">
        <v>0</v>
      </c>
      <c r="U59">
        <v>0</v>
      </c>
      <c r="V59">
        <v>0</v>
      </c>
      <c r="W59">
        <v>0</v>
      </c>
      <c r="X59">
        <v>1</v>
      </c>
      <c r="Y59">
        <v>0</v>
      </c>
      <c r="Z59">
        <v>1</v>
      </c>
      <c r="AA59">
        <v>2</v>
      </c>
      <c r="AB59">
        <v>3</v>
      </c>
      <c r="AC59">
        <v>4</v>
      </c>
      <c r="AD59">
        <v>5</v>
      </c>
      <c r="AE59">
        <v>6</v>
      </c>
      <c r="AF59">
        <v>7</v>
      </c>
      <c r="AG59">
        <v>8</v>
      </c>
      <c r="AH59">
        <v>9</v>
      </c>
      <c r="AI59">
        <v>10</v>
      </c>
      <c r="AJ59">
        <v>11</v>
      </c>
      <c r="AK59" t="s">
        <v>74</v>
      </c>
      <c r="AL59" t="s">
        <v>75</v>
      </c>
      <c r="AM59" t="s">
        <v>76</v>
      </c>
      <c r="AN59">
        <v>13</v>
      </c>
      <c r="AO59">
        <v>14</v>
      </c>
      <c r="AP59">
        <v>15</v>
      </c>
      <c r="AQ59">
        <v>16</v>
      </c>
      <c r="AR59">
        <v>17</v>
      </c>
      <c r="AS59">
        <v>18</v>
      </c>
      <c r="AT59">
        <v>19</v>
      </c>
      <c r="AU59">
        <v>20</v>
      </c>
    </row>
    <row r="60" spans="1:47" hidden="1" x14ac:dyDescent="0.2">
      <c r="A60">
        <v>311116924</v>
      </c>
      <c r="B60" s="11" t="s">
        <v>29</v>
      </c>
      <c r="C60">
        <v>5</v>
      </c>
      <c r="D60">
        <v>2</v>
      </c>
      <c r="E60">
        <v>0</v>
      </c>
      <c r="F60">
        <v>0</v>
      </c>
      <c r="G60">
        <v>0</v>
      </c>
      <c r="H60">
        <v>0</v>
      </c>
      <c r="I60">
        <v>0</v>
      </c>
      <c r="J60">
        <v>2</v>
      </c>
      <c r="K60">
        <v>0</v>
      </c>
      <c r="L60">
        <v>0</v>
      </c>
      <c r="M60">
        <v>0</v>
      </c>
      <c r="N60">
        <v>0</v>
      </c>
      <c r="O60">
        <v>1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1</v>
      </c>
      <c r="AA60">
        <v>2</v>
      </c>
      <c r="AB60">
        <v>3</v>
      </c>
      <c r="AC60">
        <v>4</v>
      </c>
      <c r="AD60">
        <v>5</v>
      </c>
      <c r="AE60">
        <v>6</v>
      </c>
      <c r="AF60">
        <v>7</v>
      </c>
      <c r="AG60">
        <v>8</v>
      </c>
      <c r="AH60">
        <v>9</v>
      </c>
      <c r="AI60">
        <v>10</v>
      </c>
      <c r="AJ60">
        <v>11</v>
      </c>
      <c r="AK60" t="s">
        <v>74</v>
      </c>
      <c r="AL60" t="s">
        <v>75</v>
      </c>
      <c r="AM60" t="s">
        <v>76</v>
      </c>
      <c r="AN60">
        <v>13</v>
      </c>
      <c r="AO60">
        <v>14</v>
      </c>
      <c r="AP60">
        <v>15</v>
      </c>
      <c r="AQ60">
        <v>16</v>
      </c>
      <c r="AR60">
        <v>17</v>
      </c>
      <c r="AS60">
        <v>18</v>
      </c>
      <c r="AT60">
        <v>19</v>
      </c>
      <c r="AU60">
        <v>20</v>
      </c>
    </row>
    <row r="61" spans="1:47" hidden="1" x14ac:dyDescent="0.2">
      <c r="A61">
        <v>311117120</v>
      </c>
      <c r="B61" s="11" t="s">
        <v>65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1</v>
      </c>
      <c r="AA61">
        <v>2</v>
      </c>
      <c r="AB61">
        <v>3</v>
      </c>
      <c r="AC61">
        <v>4</v>
      </c>
      <c r="AD61">
        <v>5</v>
      </c>
      <c r="AE61">
        <v>6</v>
      </c>
      <c r="AF61">
        <v>7</v>
      </c>
      <c r="AG61">
        <v>8</v>
      </c>
      <c r="AH61">
        <v>9</v>
      </c>
      <c r="AI61">
        <v>10</v>
      </c>
      <c r="AJ61">
        <v>11</v>
      </c>
      <c r="AK61" t="s">
        <v>74</v>
      </c>
      <c r="AL61" t="s">
        <v>75</v>
      </c>
      <c r="AM61" t="s">
        <v>76</v>
      </c>
      <c r="AN61">
        <v>13</v>
      </c>
      <c r="AO61">
        <v>14</v>
      </c>
      <c r="AP61">
        <v>15</v>
      </c>
      <c r="AQ61">
        <v>16</v>
      </c>
      <c r="AR61">
        <v>17</v>
      </c>
      <c r="AS61">
        <v>18</v>
      </c>
      <c r="AT61">
        <v>19</v>
      </c>
      <c r="AU61">
        <v>20</v>
      </c>
    </row>
    <row r="62" spans="1:47" hidden="1" x14ac:dyDescent="0.2">
      <c r="A62">
        <v>311117217</v>
      </c>
      <c r="B62" s="11" t="s">
        <v>47</v>
      </c>
      <c r="C62">
        <v>4</v>
      </c>
      <c r="D62">
        <v>2</v>
      </c>
      <c r="E62">
        <v>0</v>
      </c>
      <c r="F62">
        <v>0</v>
      </c>
      <c r="G62">
        <v>0</v>
      </c>
      <c r="H62">
        <v>2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1</v>
      </c>
      <c r="AA62">
        <v>2</v>
      </c>
      <c r="AB62">
        <v>3</v>
      </c>
      <c r="AC62">
        <v>4</v>
      </c>
      <c r="AD62">
        <v>5</v>
      </c>
      <c r="AE62">
        <v>6</v>
      </c>
      <c r="AF62">
        <v>7</v>
      </c>
      <c r="AG62">
        <v>8</v>
      </c>
      <c r="AH62">
        <v>9</v>
      </c>
      <c r="AI62">
        <v>10</v>
      </c>
      <c r="AJ62">
        <v>11</v>
      </c>
      <c r="AK62" t="s">
        <v>74</v>
      </c>
      <c r="AL62" t="s">
        <v>75</v>
      </c>
      <c r="AM62" t="s">
        <v>76</v>
      </c>
      <c r="AN62">
        <v>13</v>
      </c>
      <c r="AO62">
        <v>14</v>
      </c>
      <c r="AP62">
        <v>15</v>
      </c>
      <c r="AQ62">
        <v>16</v>
      </c>
      <c r="AR62">
        <v>17</v>
      </c>
      <c r="AS62">
        <v>18</v>
      </c>
      <c r="AT62">
        <v>19</v>
      </c>
      <c r="AU62">
        <v>20</v>
      </c>
    </row>
    <row r="63" spans="1:47" hidden="1" x14ac:dyDescent="0.2">
      <c r="A63">
        <v>311118248</v>
      </c>
      <c r="B63" s="11" t="s">
        <v>15</v>
      </c>
      <c r="C63">
        <v>4</v>
      </c>
      <c r="D63">
        <v>2</v>
      </c>
      <c r="E63">
        <v>0</v>
      </c>
      <c r="F63">
        <v>0</v>
      </c>
      <c r="G63">
        <v>0</v>
      </c>
      <c r="H63">
        <v>0</v>
      </c>
      <c r="I63">
        <v>2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1</v>
      </c>
      <c r="AA63">
        <v>2</v>
      </c>
      <c r="AB63">
        <v>3</v>
      </c>
      <c r="AC63">
        <v>4</v>
      </c>
      <c r="AD63">
        <v>5</v>
      </c>
      <c r="AE63">
        <v>6</v>
      </c>
      <c r="AF63">
        <v>7</v>
      </c>
      <c r="AG63">
        <v>8</v>
      </c>
      <c r="AH63">
        <v>9</v>
      </c>
      <c r="AI63">
        <v>10</v>
      </c>
      <c r="AJ63">
        <v>11</v>
      </c>
      <c r="AK63" t="s">
        <v>74</v>
      </c>
      <c r="AL63" t="s">
        <v>75</v>
      </c>
      <c r="AM63" t="s">
        <v>76</v>
      </c>
      <c r="AN63">
        <v>13</v>
      </c>
      <c r="AO63">
        <v>14</v>
      </c>
      <c r="AP63">
        <v>15</v>
      </c>
      <c r="AQ63">
        <v>16</v>
      </c>
      <c r="AR63">
        <v>17</v>
      </c>
      <c r="AS63">
        <v>18</v>
      </c>
      <c r="AT63">
        <v>19</v>
      </c>
      <c r="AU63">
        <v>20</v>
      </c>
    </row>
    <row r="64" spans="1:47" hidden="1" x14ac:dyDescent="0.2">
      <c r="A64">
        <v>311118371</v>
      </c>
      <c r="B64" s="11" t="s">
        <v>57</v>
      </c>
      <c r="C64">
        <v>12</v>
      </c>
      <c r="D64">
        <v>2</v>
      </c>
      <c r="E64">
        <v>2</v>
      </c>
      <c r="F64">
        <v>0</v>
      </c>
      <c r="G64">
        <v>2</v>
      </c>
      <c r="H64">
        <v>2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1</v>
      </c>
      <c r="Q64">
        <v>1</v>
      </c>
      <c r="R64">
        <v>0</v>
      </c>
      <c r="S64">
        <v>0</v>
      </c>
      <c r="T64">
        <v>0</v>
      </c>
      <c r="U64">
        <v>0</v>
      </c>
      <c r="V64">
        <v>1</v>
      </c>
      <c r="W64">
        <v>0</v>
      </c>
      <c r="X64">
        <v>1</v>
      </c>
      <c r="Y64">
        <v>0</v>
      </c>
      <c r="Z64">
        <v>1</v>
      </c>
      <c r="AA64">
        <v>2</v>
      </c>
      <c r="AB64">
        <v>3</v>
      </c>
      <c r="AC64">
        <v>4</v>
      </c>
      <c r="AD64">
        <v>5</v>
      </c>
      <c r="AE64">
        <v>6</v>
      </c>
      <c r="AF64">
        <v>7</v>
      </c>
      <c r="AG64">
        <v>8</v>
      </c>
      <c r="AH64">
        <v>9</v>
      </c>
      <c r="AI64">
        <v>10</v>
      </c>
      <c r="AJ64">
        <v>11</v>
      </c>
      <c r="AK64" t="s">
        <v>74</v>
      </c>
      <c r="AL64" t="s">
        <v>75</v>
      </c>
      <c r="AM64" t="s">
        <v>76</v>
      </c>
      <c r="AN64">
        <v>13</v>
      </c>
      <c r="AO64">
        <v>14</v>
      </c>
      <c r="AP64">
        <v>15</v>
      </c>
      <c r="AQ64">
        <v>16</v>
      </c>
      <c r="AR64">
        <v>17</v>
      </c>
      <c r="AS64">
        <v>18</v>
      </c>
      <c r="AT64">
        <v>19</v>
      </c>
      <c r="AU64">
        <v>20</v>
      </c>
    </row>
    <row r="65" spans="1:47" hidden="1" x14ac:dyDescent="0.2">
      <c r="A65">
        <v>311120800</v>
      </c>
      <c r="B65" s="11" t="s">
        <v>60</v>
      </c>
      <c r="C65">
        <v>8</v>
      </c>
      <c r="D65">
        <v>0</v>
      </c>
      <c r="E65">
        <v>2</v>
      </c>
      <c r="F65">
        <v>0</v>
      </c>
      <c r="G65">
        <v>0</v>
      </c>
      <c r="H65">
        <v>0</v>
      </c>
      <c r="I65">
        <v>0</v>
      </c>
      <c r="J65">
        <v>2</v>
      </c>
      <c r="K65">
        <v>2</v>
      </c>
      <c r="L65">
        <v>0</v>
      </c>
      <c r="M65">
        <v>0</v>
      </c>
      <c r="N65">
        <v>0</v>
      </c>
      <c r="O65">
        <v>0</v>
      </c>
      <c r="P65">
        <v>1</v>
      </c>
      <c r="Q65">
        <v>0</v>
      </c>
      <c r="R65">
        <v>0</v>
      </c>
      <c r="S65">
        <v>0</v>
      </c>
      <c r="T65">
        <v>1</v>
      </c>
      <c r="U65">
        <v>0</v>
      </c>
      <c r="V65">
        <v>0</v>
      </c>
      <c r="W65">
        <v>0</v>
      </c>
      <c r="X65">
        <v>0</v>
      </c>
      <c r="Y65">
        <v>0</v>
      </c>
      <c r="Z65">
        <v>1</v>
      </c>
      <c r="AA65">
        <v>2</v>
      </c>
      <c r="AB65">
        <v>3</v>
      </c>
      <c r="AC65">
        <v>4</v>
      </c>
      <c r="AD65">
        <v>5</v>
      </c>
      <c r="AE65">
        <v>6</v>
      </c>
      <c r="AF65">
        <v>7</v>
      </c>
      <c r="AG65">
        <v>8</v>
      </c>
      <c r="AH65">
        <v>9</v>
      </c>
      <c r="AI65">
        <v>10</v>
      </c>
      <c r="AJ65">
        <v>11</v>
      </c>
      <c r="AK65" t="s">
        <v>74</v>
      </c>
      <c r="AL65" t="s">
        <v>75</v>
      </c>
      <c r="AM65" t="s">
        <v>76</v>
      </c>
      <c r="AN65">
        <v>13</v>
      </c>
      <c r="AO65">
        <v>14</v>
      </c>
      <c r="AP65">
        <v>15</v>
      </c>
      <c r="AQ65">
        <v>16</v>
      </c>
      <c r="AR65">
        <v>17</v>
      </c>
      <c r="AS65">
        <v>18</v>
      </c>
      <c r="AT65">
        <v>19</v>
      </c>
      <c r="AU65">
        <v>20</v>
      </c>
    </row>
    <row r="66" spans="1:47" hidden="1" x14ac:dyDescent="0.2">
      <c r="A66">
        <v>311120806</v>
      </c>
      <c r="B66" s="11" t="s">
        <v>35</v>
      </c>
      <c r="C66">
        <v>17</v>
      </c>
      <c r="D66">
        <v>2</v>
      </c>
      <c r="E66">
        <v>2</v>
      </c>
      <c r="F66">
        <v>2</v>
      </c>
      <c r="G66">
        <v>2</v>
      </c>
      <c r="H66">
        <v>0</v>
      </c>
      <c r="I66">
        <v>2</v>
      </c>
      <c r="J66">
        <v>2</v>
      </c>
      <c r="K66">
        <v>2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1</v>
      </c>
      <c r="AA66">
        <v>2</v>
      </c>
      <c r="AB66">
        <v>3</v>
      </c>
      <c r="AC66">
        <v>4</v>
      </c>
      <c r="AD66">
        <v>5</v>
      </c>
      <c r="AE66">
        <v>6</v>
      </c>
      <c r="AF66">
        <v>7</v>
      </c>
      <c r="AG66">
        <v>8</v>
      </c>
      <c r="AH66">
        <v>9</v>
      </c>
      <c r="AI66">
        <v>10</v>
      </c>
      <c r="AJ66">
        <v>11</v>
      </c>
      <c r="AK66" t="s">
        <v>74</v>
      </c>
      <c r="AL66" t="s">
        <v>75</v>
      </c>
      <c r="AM66" t="s">
        <v>76</v>
      </c>
      <c r="AN66">
        <v>13</v>
      </c>
      <c r="AO66">
        <v>14</v>
      </c>
      <c r="AP66">
        <v>15</v>
      </c>
      <c r="AQ66">
        <v>16</v>
      </c>
      <c r="AR66">
        <v>17</v>
      </c>
      <c r="AS66">
        <v>18</v>
      </c>
      <c r="AT66">
        <v>19</v>
      </c>
      <c r="AU66">
        <v>20</v>
      </c>
    </row>
    <row r="67" spans="1:47" hidden="1" x14ac:dyDescent="0.2">
      <c r="A67">
        <v>311121090</v>
      </c>
      <c r="B67" s="11" t="s">
        <v>42</v>
      </c>
      <c r="C67">
        <v>3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1</v>
      </c>
      <c r="AA67">
        <v>2</v>
      </c>
      <c r="AB67">
        <v>3</v>
      </c>
      <c r="AC67">
        <v>4</v>
      </c>
      <c r="AD67">
        <v>5</v>
      </c>
      <c r="AE67">
        <v>6</v>
      </c>
      <c r="AF67">
        <v>7</v>
      </c>
      <c r="AG67">
        <v>8</v>
      </c>
      <c r="AH67">
        <v>9</v>
      </c>
      <c r="AI67">
        <v>10</v>
      </c>
      <c r="AJ67">
        <v>11</v>
      </c>
      <c r="AK67" t="s">
        <v>74</v>
      </c>
      <c r="AL67" t="s">
        <v>75</v>
      </c>
      <c r="AM67" t="s">
        <v>76</v>
      </c>
      <c r="AN67">
        <v>13</v>
      </c>
      <c r="AO67">
        <v>14</v>
      </c>
      <c r="AP67">
        <v>15</v>
      </c>
      <c r="AQ67">
        <v>16</v>
      </c>
      <c r="AR67">
        <v>17</v>
      </c>
      <c r="AS67">
        <v>18</v>
      </c>
      <c r="AT67">
        <v>19</v>
      </c>
      <c r="AU67">
        <v>20</v>
      </c>
    </row>
    <row r="68" spans="1:47" hidden="1" x14ac:dyDescent="0.2">
      <c r="A68">
        <v>311126186</v>
      </c>
      <c r="B68" s="11" t="s">
        <v>12</v>
      </c>
      <c r="C68">
        <v>37</v>
      </c>
      <c r="D68">
        <v>2</v>
      </c>
      <c r="E68">
        <v>2</v>
      </c>
      <c r="F68">
        <v>2</v>
      </c>
      <c r="G68">
        <v>2</v>
      </c>
      <c r="H68">
        <v>2</v>
      </c>
      <c r="I68">
        <v>2</v>
      </c>
      <c r="J68">
        <v>2</v>
      </c>
      <c r="K68">
        <v>2</v>
      </c>
      <c r="L68">
        <v>0</v>
      </c>
      <c r="M68">
        <v>1</v>
      </c>
      <c r="N68">
        <v>0</v>
      </c>
      <c r="O68">
        <v>1</v>
      </c>
      <c r="P68">
        <v>1</v>
      </c>
      <c r="Q68">
        <v>1</v>
      </c>
      <c r="R68">
        <v>2</v>
      </c>
      <c r="S68">
        <v>3</v>
      </c>
      <c r="T68">
        <v>3</v>
      </c>
      <c r="U68">
        <v>0</v>
      </c>
      <c r="V68">
        <v>1</v>
      </c>
      <c r="W68">
        <v>3</v>
      </c>
      <c r="X68">
        <v>2</v>
      </c>
      <c r="Y68">
        <v>3</v>
      </c>
      <c r="Z68">
        <v>1</v>
      </c>
      <c r="AA68">
        <v>2</v>
      </c>
      <c r="AB68">
        <v>3</v>
      </c>
      <c r="AC68">
        <v>4</v>
      </c>
      <c r="AD68">
        <v>5</v>
      </c>
      <c r="AE68">
        <v>6</v>
      </c>
      <c r="AF68">
        <v>7</v>
      </c>
      <c r="AG68">
        <v>8</v>
      </c>
      <c r="AH68">
        <v>9</v>
      </c>
      <c r="AI68">
        <v>10</v>
      </c>
      <c r="AJ68">
        <v>11</v>
      </c>
      <c r="AK68" t="s">
        <v>74</v>
      </c>
      <c r="AL68" t="s">
        <v>75</v>
      </c>
      <c r="AM68" t="s">
        <v>76</v>
      </c>
      <c r="AN68">
        <v>13</v>
      </c>
      <c r="AO68">
        <v>14</v>
      </c>
      <c r="AP68">
        <v>15</v>
      </c>
      <c r="AQ68">
        <v>16</v>
      </c>
      <c r="AR68">
        <v>17</v>
      </c>
      <c r="AS68">
        <v>18</v>
      </c>
      <c r="AT68">
        <v>19</v>
      </c>
      <c r="AU68">
        <v>20</v>
      </c>
    </row>
    <row r="69" spans="1:47" hidden="1" x14ac:dyDescent="0.2">
      <c r="A69">
        <v>311126322</v>
      </c>
      <c r="B69" s="11" t="s">
        <v>45</v>
      </c>
      <c r="C69">
        <v>46</v>
      </c>
      <c r="D69">
        <v>2</v>
      </c>
      <c r="E69">
        <v>2</v>
      </c>
      <c r="F69">
        <v>2</v>
      </c>
      <c r="G69">
        <v>2</v>
      </c>
      <c r="H69">
        <v>2</v>
      </c>
      <c r="I69">
        <v>2</v>
      </c>
      <c r="J69">
        <v>2</v>
      </c>
      <c r="K69">
        <v>2</v>
      </c>
      <c r="L69">
        <v>3</v>
      </c>
      <c r="M69">
        <v>4</v>
      </c>
      <c r="N69">
        <v>1</v>
      </c>
      <c r="O69">
        <v>1</v>
      </c>
      <c r="P69">
        <v>1</v>
      </c>
      <c r="Q69">
        <v>1</v>
      </c>
      <c r="R69">
        <v>3</v>
      </c>
      <c r="S69">
        <v>3</v>
      </c>
      <c r="T69">
        <v>4</v>
      </c>
      <c r="U69">
        <v>0</v>
      </c>
      <c r="V69">
        <v>0</v>
      </c>
      <c r="W69">
        <v>4</v>
      </c>
      <c r="X69">
        <v>2</v>
      </c>
      <c r="Y69">
        <v>3</v>
      </c>
      <c r="Z69">
        <v>1</v>
      </c>
      <c r="AA69">
        <v>2</v>
      </c>
      <c r="AB69">
        <v>3</v>
      </c>
      <c r="AC69">
        <v>4</v>
      </c>
      <c r="AD69">
        <v>5</v>
      </c>
      <c r="AE69">
        <v>6</v>
      </c>
      <c r="AF69">
        <v>7</v>
      </c>
      <c r="AG69">
        <v>8</v>
      </c>
      <c r="AH69">
        <v>9</v>
      </c>
      <c r="AI69">
        <v>10</v>
      </c>
      <c r="AJ69">
        <v>11</v>
      </c>
      <c r="AK69" t="s">
        <v>74</v>
      </c>
      <c r="AL69" t="s">
        <v>75</v>
      </c>
      <c r="AM69" t="s">
        <v>76</v>
      </c>
      <c r="AN69">
        <v>13</v>
      </c>
      <c r="AO69">
        <v>14</v>
      </c>
      <c r="AP69">
        <v>15</v>
      </c>
      <c r="AQ69">
        <v>16</v>
      </c>
      <c r="AR69">
        <v>17</v>
      </c>
      <c r="AS69">
        <v>18</v>
      </c>
      <c r="AT69">
        <v>19</v>
      </c>
      <c r="AU69">
        <v>20</v>
      </c>
    </row>
    <row r="70" spans="1:47" hidden="1" x14ac:dyDescent="0.2">
      <c r="A70">
        <v>311127616</v>
      </c>
      <c r="B70" s="11" t="s">
        <v>49</v>
      </c>
      <c r="C70">
        <v>10</v>
      </c>
      <c r="D70">
        <v>2</v>
      </c>
      <c r="E70">
        <v>2</v>
      </c>
      <c r="F70">
        <v>0</v>
      </c>
      <c r="G70">
        <v>0</v>
      </c>
      <c r="H70">
        <v>2</v>
      </c>
      <c r="I70">
        <v>0</v>
      </c>
      <c r="J70">
        <v>0</v>
      </c>
      <c r="K70">
        <v>2</v>
      </c>
      <c r="L70">
        <v>0</v>
      </c>
      <c r="M70">
        <v>2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1</v>
      </c>
      <c r="AA70">
        <v>2</v>
      </c>
      <c r="AB70">
        <v>3</v>
      </c>
      <c r="AC70">
        <v>4</v>
      </c>
      <c r="AD70">
        <v>5</v>
      </c>
      <c r="AE70">
        <v>6</v>
      </c>
      <c r="AF70">
        <v>7</v>
      </c>
      <c r="AG70">
        <v>8</v>
      </c>
      <c r="AH70">
        <v>9</v>
      </c>
      <c r="AI70">
        <v>10</v>
      </c>
      <c r="AJ70">
        <v>11</v>
      </c>
      <c r="AK70" t="s">
        <v>74</v>
      </c>
      <c r="AL70" t="s">
        <v>75</v>
      </c>
      <c r="AM70" t="s">
        <v>76</v>
      </c>
      <c r="AN70">
        <v>13</v>
      </c>
      <c r="AO70">
        <v>14</v>
      </c>
      <c r="AP70">
        <v>15</v>
      </c>
      <c r="AQ70">
        <v>16</v>
      </c>
      <c r="AR70">
        <v>17</v>
      </c>
      <c r="AS70">
        <v>18</v>
      </c>
      <c r="AT70">
        <v>19</v>
      </c>
      <c r="AU70">
        <v>20</v>
      </c>
    </row>
    <row r="71" spans="1:47" hidden="1" x14ac:dyDescent="0.2">
      <c r="A71">
        <v>311128952</v>
      </c>
      <c r="B71" s="11" t="s">
        <v>78</v>
      </c>
      <c r="C71">
        <v>9</v>
      </c>
      <c r="D71">
        <v>2</v>
      </c>
      <c r="E71">
        <v>0</v>
      </c>
      <c r="F71">
        <v>2</v>
      </c>
      <c r="G71">
        <v>0</v>
      </c>
      <c r="H71">
        <v>0</v>
      </c>
      <c r="I71">
        <v>2</v>
      </c>
      <c r="J71">
        <v>2</v>
      </c>
      <c r="K71">
        <v>0</v>
      </c>
      <c r="L71">
        <v>0</v>
      </c>
      <c r="M71">
        <v>1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1</v>
      </c>
      <c r="AA71">
        <v>2</v>
      </c>
      <c r="AB71">
        <v>3</v>
      </c>
      <c r="AC71">
        <v>4</v>
      </c>
      <c r="AD71">
        <v>5</v>
      </c>
      <c r="AE71">
        <v>6</v>
      </c>
      <c r="AF71">
        <v>7</v>
      </c>
      <c r="AG71">
        <v>8</v>
      </c>
      <c r="AH71">
        <v>9</v>
      </c>
      <c r="AI71">
        <v>10</v>
      </c>
      <c r="AJ71">
        <v>11</v>
      </c>
      <c r="AK71" t="s">
        <v>74</v>
      </c>
      <c r="AL71" t="s">
        <v>75</v>
      </c>
      <c r="AM71" t="s">
        <v>76</v>
      </c>
      <c r="AN71">
        <v>13</v>
      </c>
      <c r="AO71">
        <v>14</v>
      </c>
      <c r="AP71">
        <v>15</v>
      </c>
      <c r="AQ71">
        <v>16</v>
      </c>
      <c r="AR71">
        <v>17</v>
      </c>
      <c r="AS71">
        <v>18</v>
      </c>
      <c r="AT71">
        <v>19</v>
      </c>
      <c r="AU71">
        <v>20</v>
      </c>
    </row>
    <row r="72" spans="1:47" hidden="1" x14ac:dyDescent="0.2">
      <c r="A72">
        <v>311131445</v>
      </c>
      <c r="B72" s="11" t="s">
        <v>32</v>
      </c>
      <c r="C72">
        <v>33</v>
      </c>
      <c r="D72">
        <v>2</v>
      </c>
      <c r="E72">
        <v>2</v>
      </c>
      <c r="F72">
        <v>2</v>
      </c>
      <c r="G72">
        <v>2</v>
      </c>
      <c r="H72">
        <v>2</v>
      </c>
      <c r="I72">
        <v>0</v>
      </c>
      <c r="J72">
        <v>2</v>
      </c>
      <c r="K72">
        <v>2</v>
      </c>
      <c r="L72">
        <v>0</v>
      </c>
      <c r="M72">
        <v>1</v>
      </c>
      <c r="N72">
        <v>0</v>
      </c>
      <c r="O72">
        <v>1</v>
      </c>
      <c r="P72">
        <v>1</v>
      </c>
      <c r="Q72">
        <v>1</v>
      </c>
      <c r="R72">
        <v>0</v>
      </c>
      <c r="S72">
        <v>3</v>
      </c>
      <c r="T72">
        <v>3</v>
      </c>
      <c r="U72">
        <v>0</v>
      </c>
      <c r="V72">
        <v>2</v>
      </c>
      <c r="W72">
        <v>4</v>
      </c>
      <c r="X72">
        <v>0</v>
      </c>
      <c r="Y72">
        <v>3</v>
      </c>
      <c r="Z72">
        <v>1</v>
      </c>
      <c r="AA72">
        <v>2</v>
      </c>
      <c r="AB72">
        <v>3</v>
      </c>
      <c r="AC72">
        <v>4</v>
      </c>
      <c r="AD72">
        <v>5</v>
      </c>
      <c r="AE72">
        <v>6</v>
      </c>
      <c r="AF72">
        <v>7</v>
      </c>
      <c r="AG72">
        <v>8</v>
      </c>
      <c r="AH72">
        <v>9</v>
      </c>
      <c r="AI72">
        <v>10</v>
      </c>
      <c r="AJ72">
        <v>11</v>
      </c>
      <c r="AK72" t="s">
        <v>74</v>
      </c>
      <c r="AL72" t="s">
        <v>75</v>
      </c>
      <c r="AM72" t="s">
        <v>76</v>
      </c>
      <c r="AN72">
        <v>13</v>
      </c>
      <c r="AO72">
        <v>14</v>
      </c>
      <c r="AP72">
        <v>15</v>
      </c>
      <c r="AQ72">
        <v>16</v>
      </c>
      <c r="AR72">
        <v>17</v>
      </c>
      <c r="AS72">
        <v>18</v>
      </c>
      <c r="AT72">
        <v>19</v>
      </c>
      <c r="AU72">
        <v>20</v>
      </c>
    </row>
    <row r="73" spans="1:47" hidden="1" x14ac:dyDescent="0.2">
      <c r="A73">
        <v>311132205</v>
      </c>
      <c r="B73" s="11" t="s">
        <v>55</v>
      </c>
      <c r="C73">
        <v>7</v>
      </c>
      <c r="D73">
        <v>0</v>
      </c>
      <c r="E73">
        <v>0</v>
      </c>
      <c r="F73">
        <v>0</v>
      </c>
      <c r="G73">
        <v>0</v>
      </c>
      <c r="H73">
        <v>2</v>
      </c>
      <c r="I73">
        <v>2</v>
      </c>
      <c r="J73">
        <v>2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1</v>
      </c>
      <c r="AA73">
        <v>2</v>
      </c>
      <c r="AB73">
        <v>3</v>
      </c>
      <c r="AC73">
        <v>4</v>
      </c>
      <c r="AD73">
        <v>5</v>
      </c>
      <c r="AE73">
        <v>6</v>
      </c>
      <c r="AF73">
        <v>7</v>
      </c>
      <c r="AG73">
        <v>8</v>
      </c>
      <c r="AH73">
        <v>9</v>
      </c>
      <c r="AI73">
        <v>10</v>
      </c>
      <c r="AJ73">
        <v>11</v>
      </c>
      <c r="AK73" t="s">
        <v>74</v>
      </c>
      <c r="AL73" t="s">
        <v>75</v>
      </c>
      <c r="AM73" t="s">
        <v>76</v>
      </c>
      <c r="AN73">
        <v>13</v>
      </c>
      <c r="AO73">
        <v>14</v>
      </c>
      <c r="AP73">
        <v>15</v>
      </c>
      <c r="AQ73">
        <v>16</v>
      </c>
      <c r="AR73">
        <v>17</v>
      </c>
      <c r="AS73">
        <v>18</v>
      </c>
      <c r="AT73">
        <v>19</v>
      </c>
      <c r="AU73">
        <v>20</v>
      </c>
    </row>
    <row r="74" spans="1:47" hidden="1" x14ac:dyDescent="0.2">
      <c r="A74">
        <v>311135579</v>
      </c>
      <c r="B74" s="11" t="s">
        <v>48</v>
      </c>
      <c r="C74">
        <v>2</v>
      </c>
      <c r="D74">
        <v>0</v>
      </c>
      <c r="E74">
        <v>0</v>
      </c>
      <c r="F74">
        <v>0</v>
      </c>
      <c r="G74">
        <v>0</v>
      </c>
      <c r="H74">
        <v>0</v>
      </c>
      <c r="I74">
        <v>2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1</v>
      </c>
      <c r="AA74">
        <v>2</v>
      </c>
      <c r="AB74">
        <v>3</v>
      </c>
      <c r="AC74">
        <v>4</v>
      </c>
      <c r="AD74">
        <v>5</v>
      </c>
      <c r="AE74">
        <v>6</v>
      </c>
      <c r="AF74">
        <v>7</v>
      </c>
      <c r="AG74">
        <v>8</v>
      </c>
      <c r="AH74">
        <v>9</v>
      </c>
      <c r="AI74">
        <v>10</v>
      </c>
      <c r="AJ74">
        <v>11</v>
      </c>
      <c r="AK74" t="s">
        <v>74</v>
      </c>
      <c r="AL74" t="s">
        <v>75</v>
      </c>
      <c r="AM74" t="s">
        <v>76</v>
      </c>
      <c r="AN74">
        <v>13</v>
      </c>
      <c r="AO74">
        <v>14</v>
      </c>
      <c r="AP74">
        <v>15</v>
      </c>
      <c r="AQ74">
        <v>16</v>
      </c>
      <c r="AR74">
        <v>17</v>
      </c>
      <c r="AS74">
        <v>18</v>
      </c>
      <c r="AT74">
        <v>19</v>
      </c>
      <c r="AU74">
        <v>20</v>
      </c>
    </row>
    <row r="75" spans="1:47" hidden="1" x14ac:dyDescent="0.2">
      <c r="A75">
        <v>311136205</v>
      </c>
      <c r="B75" s="11" t="s">
        <v>38</v>
      </c>
      <c r="C75">
        <v>7</v>
      </c>
      <c r="D75">
        <v>2</v>
      </c>
      <c r="E75">
        <v>0</v>
      </c>
      <c r="F75">
        <v>0</v>
      </c>
      <c r="G75">
        <v>0</v>
      </c>
      <c r="H75">
        <v>2</v>
      </c>
      <c r="I75">
        <v>0</v>
      </c>
      <c r="J75">
        <v>2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1</v>
      </c>
      <c r="Y75">
        <v>0</v>
      </c>
      <c r="Z75">
        <v>1</v>
      </c>
      <c r="AA75">
        <v>2</v>
      </c>
      <c r="AB75">
        <v>3</v>
      </c>
      <c r="AC75">
        <v>4</v>
      </c>
      <c r="AD75">
        <v>5</v>
      </c>
      <c r="AE75">
        <v>6</v>
      </c>
      <c r="AF75">
        <v>7</v>
      </c>
      <c r="AG75">
        <v>8</v>
      </c>
      <c r="AH75">
        <v>9</v>
      </c>
      <c r="AI75">
        <v>10</v>
      </c>
      <c r="AJ75">
        <v>11</v>
      </c>
      <c r="AK75" t="s">
        <v>74</v>
      </c>
      <c r="AL75" t="s">
        <v>75</v>
      </c>
      <c r="AM75" t="s">
        <v>76</v>
      </c>
      <c r="AN75">
        <v>13</v>
      </c>
      <c r="AO75">
        <v>14</v>
      </c>
      <c r="AP75">
        <v>15</v>
      </c>
      <c r="AQ75">
        <v>16</v>
      </c>
      <c r="AR75">
        <v>17</v>
      </c>
      <c r="AS75">
        <v>18</v>
      </c>
      <c r="AT75">
        <v>19</v>
      </c>
      <c r="AU75">
        <v>20</v>
      </c>
    </row>
    <row r="76" spans="1:47" hidden="1" x14ac:dyDescent="0.2">
      <c r="A76">
        <v>311137487</v>
      </c>
      <c r="B76" s="11" t="s">
        <v>79</v>
      </c>
      <c r="C76">
        <v>13</v>
      </c>
      <c r="D76">
        <v>2</v>
      </c>
      <c r="E76">
        <v>0</v>
      </c>
      <c r="F76">
        <v>2</v>
      </c>
      <c r="G76">
        <v>2</v>
      </c>
      <c r="H76">
        <v>0</v>
      </c>
      <c r="I76">
        <v>0</v>
      </c>
      <c r="J76">
        <v>0</v>
      </c>
      <c r="K76">
        <v>2</v>
      </c>
      <c r="L76">
        <v>1</v>
      </c>
      <c r="M76">
        <v>2</v>
      </c>
      <c r="N76">
        <v>0</v>
      </c>
      <c r="O76">
        <v>0</v>
      </c>
      <c r="P76">
        <v>0</v>
      </c>
      <c r="Q76">
        <v>0</v>
      </c>
      <c r="R76">
        <v>0</v>
      </c>
      <c r="S76">
        <v>1</v>
      </c>
      <c r="T76">
        <v>0</v>
      </c>
      <c r="U76">
        <v>1</v>
      </c>
      <c r="V76">
        <v>0</v>
      </c>
      <c r="W76">
        <v>0</v>
      </c>
      <c r="X76">
        <v>0</v>
      </c>
      <c r="Y76">
        <v>0</v>
      </c>
      <c r="Z76">
        <v>1</v>
      </c>
      <c r="AA76">
        <v>2</v>
      </c>
      <c r="AB76">
        <v>3</v>
      </c>
      <c r="AC76">
        <v>4</v>
      </c>
      <c r="AD76">
        <v>5</v>
      </c>
      <c r="AE76">
        <v>6</v>
      </c>
      <c r="AF76">
        <v>7</v>
      </c>
      <c r="AG76">
        <v>8</v>
      </c>
      <c r="AH76">
        <v>9</v>
      </c>
      <c r="AI76">
        <v>10</v>
      </c>
      <c r="AJ76">
        <v>11</v>
      </c>
      <c r="AK76" t="s">
        <v>74</v>
      </c>
      <c r="AL76" t="s">
        <v>75</v>
      </c>
      <c r="AM76" t="s">
        <v>76</v>
      </c>
      <c r="AN76">
        <v>13</v>
      </c>
      <c r="AO76">
        <v>14</v>
      </c>
      <c r="AP76">
        <v>15</v>
      </c>
      <c r="AQ76">
        <v>16</v>
      </c>
      <c r="AR76">
        <v>17</v>
      </c>
      <c r="AS76">
        <v>18</v>
      </c>
      <c r="AT76">
        <v>19</v>
      </c>
      <c r="AU76">
        <v>20</v>
      </c>
    </row>
    <row r="77" spans="1:47" hidden="1" x14ac:dyDescent="0.2">
      <c r="A77">
        <v>311137873</v>
      </c>
      <c r="B77" s="11" t="s">
        <v>80</v>
      </c>
      <c r="C77">
        <v>5</v>
      </c>
      <c r="D77">
        <v>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1</v>
      </c>
      <c r="M77">
        <v>0</v>
      </c>
      <c r="N77">
        <v>0</v>
      </c>
      <c r="O77">
        <v>0</v>
      </c>
      <c r="P77">
        <v>1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1</v>
      </c>
      <c r="Y77">
        <v>0</v>
      </c>
      <c r="Z77">
        <v>1</v>
      </c>
      <c r="AA77">
        <v>2</v>
      </c>
      <c r="AB77">
        <v>3</v>
      </c>
      <c r="AC77">
        <v>4</v>
      </c>
      <c r="AD77">
        <v>5</v>
      </c>
      <c r="AE77">
        <v>6</v>
      </c>
      <c r="AF77">
        <v>7</v>
      </c>
      <c r="AG77">
        <v>8</v>
      </c>
      <c r="AH77">
        <v>9</v>
      </c>
      <c r="AI77">
        <v>10</v>
      </c>
      <c r="AJ77">
        <v>11</v>
      </c>
      <c r="AK77" t="s">
        <v>74</v>
      </c>
      <c r="AL77" t="s">
        <v>75</v>
      </c>
      <c r="AM77" t="s">
        <v>76</v>
      </c>
      <c r="AN77">
        <v>13</v>
      </c>
      <c r="AO77">
        <v>14</v>
      </c>
      <c r="AP77">
        <v>15</v>
      </c>
      <c r="AQ77">
        <v>16</v>
      </c>
      <c r="AR77">
        <v>17</v>
      </c>
      <c r="AS77">
        <v>18</v>
      </c>
      <c r="AT77">
        <v>19</v>
      </c>
      <c r="AU77">
        <v>20</v>
      </c>
    </row>
    <row r="78" spans="1:47" hidden="1" x14ac:dyDescent="0.2">
      <c r="A78">
        <v>311139468</v>
      </c>
      <c r="B78" s="11" t="s">
        <v>67</v>
      </c>
      <c r="C78">
        <v>6</v>
      </c>
      <c r="D78">
        <v>2</v>
      </c>
      <c r="E78">
        <v>2</v>
      </c>
      <c r="F78">
        <v>0</v>
      </c>
      <c r="G78">
        <v>0</v>
      </c>
      <c r="H78">
        <v>0</v>
      </c>
      <c r="I78">
        <v>0</v>
      </c>
      <c r="J78">
        <v>2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1</v>
      </c>
      <c r="AA78">
        <v>2</v>
      </c>
      <c r="AB78">
        <v>3</v>
      </c>
      <c r="AC78">
        <v>4</v>
      </c>
      <c r="AD78">
        <v>5</v>
      </c>
      <c r="AE78">
        <v>6</v>
      </c>
      <c r="AF78">
        <v>7</v>
      </c>
      <c r="AG78">
        <v>8</v>
      </c>
      <c r="AH78">
        <v>9</v>
      </c>
      <c r="AI78">
        <v>10</v>
      </c>
      <c r="AJ78">
        <v>11</v>
      </c>
      <c r="AK78" t="s">
        <v>74</v>
      </c>
      <c r="AL78" t="s">
        <v>75</v>
      </c>
      <c r="AM78" t="s">
        <v>76</v>
      </c>
      <c r="AN78">
        <v>13</v>
      </c>
      <c r="AO78">
        <v>14</v>
      </c>
      <c r="AP78">
        <v>15</v>
      </c>
      <c r="AQ78">
        <v>16</v>
      </c>
      <c r="AR78">
        <v>17</v>
      </c>
      <c r="AS78">
        <v>18</v>
      </c>
      <c r="AT78">
        <v>19</v>
      </c>
      <c r="AU78">
        <v>20</v>
      </c>
    </row>
    <row r="79" spans="1:47" hidden="1" x14ac:dyDescent="0.2">
      <c r="A79">
        <v>311139773</v>
      </c>
      <c r="B79" s="11" t="s">
        <v>81</v>
      </c>
      <c r="C79">
        <v>32</v>
      </c>
      <c r="D79">
        <v>2</v>
      </c>
      <c r="E79">
        <v>2</v>
      </c>
      <c r="F79">
        <v>2</v>
      </c>
      <c r="G79">
        <v>2</v>
      </c>
      <c r="H79">
        <v>0</v>
      </c>
      <c r="I79">
        <v>2</v>
      </c>
      <c r="J79">
        <v>0</v>
      </c>
      <c r="K79">
        <v>2</v>
      </c>
      <c r="L79">
        <v>3</v>
      </c>
      <c r="M79">
        <v>4</v>
      </c>
      <c r="N79">
        <v>3</v>
      </c>
      <c r="O79">
        <v>1</v>
      </c>
      <c r="P79">
        <v>1</v>
      </c>
      <c r="Q79">
        <v>0</v>
      </c>
      <c r="R79">
        <v>3</v>
      </c>
      <c r="S79">
        <v>2</v>
      </c>
      <c r="T79">
        <v>0</v>
      </c>
      <c r="U79">
        <v>0</v>
      </c>
      <c r="V79">
        <v>0</v>
      </c>
      <c r="W79">
        <v>0</v>
      </c>
      <c r="X79">
        <v>3</v>
      </c>
      <c r="Y79">
        <v>0</v>
      </c>
      <c r="Z79">
        <v>1</v>
      </c>
      <c r="AA79">
        <v>2</v>
      </c>
      <c r="AB79">
        <v>3</v>
      </c>
      <c r="AC79">
        <v>4</v>
      </c>
      <c r="AD79">
        <v>5</v>
      </c>
      <c r="AE79">
        <v>6</v>
      </c>
      <c r="AF79">
        <v>7</v>
      </c>
      <c r="AG79">
        <v>8</v>
      </c>
      <c r="AH79">
        <v>9</v>
      </c>
      <c r="AI79">
        <v>10</v>
      </c>
      <c r="AJ79">
        <v>11</v>
      </c>
      <c r="AK79" t="s">
        <v>74</v>
      </c>
      <c r="AL79" t="s">
        <v>75</v>
      </c>
      <c r="AM79" t="s">
        <v>76</v>
      </c>
      <c r="AN79">
        <v>13</v>
      </c>
      <c r="AO79">
        <v>14</v>
      </c>
      <c r="AP79">
        <v>15</v>
      </c>
      <c r="AQ79">
        <v>16</v>
      </c>
      <c r="AR79">
        <v>17</v>
      </c>
      <c r="AS79">
        <v>18</v>
      </c>
      <c r="AT79">
        <v>19</v>
      </c>
      <c r="AU79">
        <v>20</v>
      </c>
    </row>
    <row r="80" spans="1:47" hidden="1" x14ac:dyDescent="0.2">
      <c r="A80">
        <v>311139834</v>
      </c>
      <c r="B80" s="11" t="s">
        <v>8</v>
      </c>
      <c r="C80">
        <v>6</v>
      </c>
      <c r="D80">
        <v>0</v>
      </c>
      <c r="E80">
        <v>2</v>
      </c>
      <c r="F80">
        <v>0</v>
      </c>
      <c r="G80">
        <v>0</v>
      </c>
      <c r="H80">
        <v>0</v>
      </c>
      <c r="I80">
        <v>0</v>
      </c>
      <c r="J80">
        <v>2</v>
      </c>
      <c r="K80">
        <v>2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1</v>
      </c>
      <c r="AA80">
        <v>2</v>
      </c>
      <c r="AB80">
        <v>3</v>
      </c>
      <c r="AC80">
        <v>4</v>
      </c>
      <c r="AD80">
        <v>5</v>
      </c>
      <c r="AE80">
        <v>6</v>
      </c>
      <c r="AF80">
        <v>7</v>
      </c>
      <c r="AG80">
        <v>8</v>
      </c>
      <c r="AH80">
        <v>9</v>
      </c>
      <c r="AI80">
        <v>10</v>
      </c>
      <c r="AJ80">
        <v>11</v>
      </c>
      <c r="AK80" t="s">
        <v>74</v>
      </c>
      <c r="AL80" t="s">
        <v>75</v>
      </c>
      <c r="AM80" t="s">
        <v>76</v>
      </c>
      <c r="AN80">
        <v>13</v>
      </c>
      <c r="AO80">
        <v>14</v>
      </c>
      <c r="AP80">
        <v>15</v>
      </c>
      <c r="AQ80">
        <v>16</v>
      </c>
      <c r="AR80">
        <v>17</v>
      </c>
      <c r="AS80">
        <v>18</v>
      </c>
      <c r="AT80">
        <v>19</v>
      </c>
      <c r="AU80">
        <v>20</v>
      </c>
    </row>
    <row r="81" spans="1:47" hidden="1" x14ac:dyDescent="0.2">
      <c r="A81">
        <v>311139999</v>
      </c>
      <c r="B81" s="11" t="s">
        <v>44</v>
      </c>
      <c r="C81">
        <v>2</v>
      </c>
      <c r="D81">
        <v>0</v>
      </c>
      <c r="E81">
        <v>0</v>
      </c>
      <c r="F81">
        <v>0</v>
      </c>
      <c r="G81">
        <v>2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1</v>
      </c>
      <c r="AA81">
        <v>2</v>
      </c>
      <c r="AB81">
        <v>3</v>
      </c>
      <c r="AC81">
        <v>4</v>
      </c>
      <c r="AD81">
        <v>5</v>
      </c>
      <c r="AE81">
        <v>6</v>
      </c>
      <c r="AF81">
        <v>7</v>
      </c>
      <c r="AG81">
        <v>8</v>
      </c>
      <c r="AH81">
        <v>9</v>
      </c>
      <c r="AI81">
        <v>10</v>
      </c>
      <c r="AJ81">
        <v>11</v>
      </c>
      <c r="AK81" t="s">
        <v>74</v>
      </c>
      <c r="AL81" t="s">
        <v>75</v>
      </c>
      <c r="AM81" t="s">
        <v>76</v>
      </c>
      <c r="AN81">
        <v>13</v>
      </c>
      <c r="AO81">
        <v>14</v>
      </c>
      <c r="AP81">
        <v>15</v>
      </c>
      <c r="AQ81">
        <v>16</v>
      </c>
      <c r="AR81">
        <v>17</v>
      </c>
      <c r="AS81">
        <v>18</v>
      </c>
      <c r="AT81">
        <v>19</v>
      </c>
      <c r="AU81">
        <v>20</v>
      </c>
    </row>
    <row r="82" spans="1:47" hidden="1" x14ac:dyDescent="0.2">
      <c r="A82">
        <v>311140790</v>
      </c>
      <c r="B82" s="11" t="s">
        <v>31</v>
      </c>
      <c r="C82">
        <v>6</v>
      </c>
      <c r="D82">
        <v>2</v>
      </c>
      <c r="E82">
        <v>2</v>
      </c>
      <c r="F82">
        <v>0</v>
      </c>
      <c r="G82">
        <v>2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1</v>
      </c>
      <c r="AA82">
        <v>2</v>
      </c>
      <c r="AB82">
        <v>3</v>
      </c>
      <c r="AC82">
        <v>4</v>
      </c>
      <c r="AD82">
        <v>5</v>
      </c>
      <c r="AE82">
        <v>6</v>
      </c>
      <c r="AF82">
        <v>7</v>
      </c>
      <c r="AG82">
        <v>8</v>
      </c>
      <c r="AH82">
        <v>9</v>
      </c>
      <c r="AI82">
        <v>10</v>
      </c>
      <c r="AJ82">
        <v>11</v>
      </c>
      <c r="AK82" t="s">
        <v>74</v>
      </c>
      <c r="AL82" t="s">
        <v>75</v>
      </c>
      <c r="AM82" t="s">
        <v>76</v>
      </c>
      <c r="AN82">
        <v>13</v>
      </c>
      <c r="AO82">
        <v>14</v>
      </c>
      <c r="AP82">
        <v>15</v>
      </c>
      <c r="AQ82">
        <v>16</v>
      </c>
      <c r="AR82">
        <v>17</v>
      </c>
      <c r="AS82">
        <v>18</v>
      </c>
      <c r="AT82">
        <v>19</v>
      </c>
      <c r="AU82">
        <v>20</v>
      </c>
    </row>
    <row r="83" spans="1:47" hidden="1" x14ac:dyDescent="0.2">
      <c r="A83">
        <v>311140808</v>
      </c>
      <c r="B83" s="11" t="s">
        <v>58</v>
      </c>
      <c r="C83">
        <v>15</v>
      </c>
      <c r="D83">
        <v>2</v>
      </c>
      <c r="E83">
        <v>2</v>
      </c>
      <c r="F83">
        <v>2</v>
      </c>
      <c r="G83">
        <v>2</v>
      </c>
      <c r="H83">
        <v>0</v>
      </c>
      <c r="I83">
        <v>2</v>
      </c>
      <c r="J83">
        <v>2</v>
      </c>
      <c r="K83">
        <v>2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1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1</v>
      </c>
      <c r="AA83">
        <v>2</v>
      </c>
      <c r="AB83">
        <v>3</v>
      </c>
      <c r="AC83">
        <v>4</v>
      </c>
      <c r="AD83">
        <v>5</v>
      </c>
      <c r="AE83">
        <v>6</v>
      </c>
      <c r="AF83">
        <v>7</v>
      </c>
      <c r="AG83">
        <v>8</v>
      </c>
      <c r="AH83">
        <v>9</v>
      </c>
      <c r="AI83">
        <v>10</v>
      </c>
      <c r="AJ83">
        <v>11</v>
      </c>
      <c r="AK83" t="s">
        <v>74</v>
      </c>
      <c r="AL83" t="s">
        <v>75</v>
      </c>
      <c r="AM83" t="s">
        <v>76</v>
      </c>
      <c r="AN83">
        <v>13</v>
      </c>
      <c r="AO83">
        <v>14</v>
      </c>
      <c r="AP83">
        <v>15</v>
      </c>
      <c r="AQ83">
        <v>16</v>
      </c>
      <c r="AR83">
        <v>17</v>
      </c>
      <c r="AS83">
        <v>18</v>
      </c>
      <c r="AT83">
        <v>19</v>
      </c>
      <c r="AU83">
        <v>20</v>
      </c>
    </row>
    <row r="84" spans="1:47" hidden="1" x14ac:dyDescent="0.2">
      <c r="A84">
        <v>311141327</v>
      </c>
      <c r="B84" s="11" t="s">
        <v>11</v>
      </c>
      <c r="C84">
        <v>7</v>
      </c>
      <c r="D84">
        <v>2</v>
      </c>
      <c r="E84">
        <v>0</v>
      </c>
      <c r="F84">
        <v>0</v>
      </c>
      <c r="G84">
        <v>0</v>
      </c>
      <c r="H84">
        <v>0</v>
      </c>
      <c r="I84">
        <v>2</v>
      </c>
      <c r="J84">
        <v>0</v>
      </c>
      <c r="K84">
        <v>2</v>
      </c>
      <c r="L84">
        <v>1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1</v>
      </c>
      <c r="AA84">
        <v>2</v>
      </c>
      <c r="AB84">
        <v>3</v>
      </c>
      <c r="AC84">
        <v>4</v>
      </c>
      <c r="AD84">
        <v>5</v>
      </c>
      <c r="AE84">
        <v>6</v>
      </c>
      <c r="AF84">
        <v>7</v>
      </c>
      <c r="AG84">
        <v>8</v>
      </c>
      <c r="AH84">
        <v>9</v>
      </c>
      <c r="AI84">
        <v>10</v>
      </c>
      <c r="AJ84">
        <v>11</v>
      </c>
      <c r="AK84" t="s">
        <v>74</v>
      </c>
      <c r="AL84" t="s">
        <v>75</v>
      </c>
      <c r="AM84" t="s">
        <v>76</v>
      </c>
      <c r="AN84">
        <v>13</v>
      </c>
      <c r="AO84">
        <v>14</v>
      </c>
      <c r="AP84">
        <v>15</v>
      </c>
      <c r="AQ84">
        <v>16</v>
      </c>
      <c r="AR84">
        <v>17</v>
      </c>
      <c r="AS84">
        <v>18</v>
      </c>
      <c r="AT84">
        <v>19</v>
      </c>
      <c r="AU84">
        <v>20</v>
      </c>
    </row>
    <row r="85" spans="1:47" hidden="1" x14ac:dyDescent="0.2">
      <c r="A85">
        <v>311142315</v>
      </c>
      <c r="B85" s="11" t="s">
        <v>64</v>
      </c>
      <c r="C85">
        <v>23</v>
      </c>
      <c r="D85">
        <v>2</v>
      </c>
      <c r="E85">
        <v>2</v>
      </c>
      <c r="F85">
        <v>2</v>
      </c>
      <c r="G85">
        <v>2</v>
      </c>
      <c r="H85">
        <v>2</v>
      </c>
      <c r="I85">
        <v>2</v>
      </c>
      <c r="J85">
        <v>2</v>
      </c>
      <c r="K85">
        <v>2</v>
      </c>
      <c r="L85">
        <v>0</v>
      </c>
      <c r="M85">
        <v>4</v>
      </c>
      <c r="N85">
        <v>0</v>
      </c>
      <c r="O85">
        <v>0</v>
      </c>
      <c r="P85">
        <v>0</v>
      </c>
      <c r="Q85">
        <v>0</v>
      </c>
      <c r="R85">
        <v>0</v>
      </c>
      <c r="S85">
        <v>3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1</v>
      </c>
      <c r="AA85">
        <v>2</v>
      </c>
      <c r="AB85">
        <v>3</v>
      </c>
      <c r="AC85">
        <v>4</v>
      </c>
      <c r="AD85">
        <v>5</v>
      </c>
      <c r="AE85">
        <v>6</v>
      </c>
      <c r="AF85">
        <v>7</v>
      </c>
      <c r="AG85">
        <v>8</v>
      </c>
      <c r="AH85">
        <v>9</v>
      </c>
      <c r="AI85">
        <v>10</v>
      </c>
      <c r="AJ85">
        <v>11</v>
      </c>
      <c r="AK85" t="s">
        <v>74</v>
      </c>
      <c r="AL85" t="s">
        <v>75</v>
      </c>
      <c r="AM85" t="s">
        <v>76</v>
      </c>
      <c r="AN85">
        <v>13</v>
      </c>
      <c r="AO85">
        <v>14</v>
      </c>
      <c r="AP85">
        <v>15</v>
      </c>
      <c r="AQ85">
        <v>16</v>
      </c>
      <c r="AR85">
        <v>17</v>
      </c>
      <c r="AS85">
        <v>18</v>
      </c>
      <c r="AT85">
        <v>19</v>
      </c>
      <c r="AU85">
        <v>20</v>
      </c>
    </row>
    <row r="86" spans="1:47" hidden="1" x14ac:dyDescent="0.2">
      <c r="A86">
        <v>311145062</v>
      </c>
      <c r="B86" s="11" t="s">
        <v>40</v>
      </c>
      <c r="C86">
        <v>6</v>
      </c>
      <c r="D86">
        <v>0</v>
      </c>
      <c r="E86">
        <v>2</v>
      </c>
      <c r="F86">
        <v>0</v>
      </c>
      <c r="G86">
        <v>0</v>
      </c>
      <c r="H86">
        <v>0</v>
      </c>
      <c r="I86">
        <v>0</v>
      </c>
      <c r="J86">
        <v>2</v>
      </c>
      <c r="K86">
        <v>2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1</v>
      </c>
      <c r="AA86">
        <v>2</v>
      </c>
      <c r="AB86">
        <v>3</v>
      </c>
      <c r="AC86">
        <v>4</v>
      </c>
      <c r="AD86">
        <v>5</v>
      </c>
      <c r="AE86">
        <v>6</v>
      </c>
      <c r="AF86">
        <v>7</v>
      </c>
      <c r="AG86">
        <v>8</v>
      </c>
      <c r="AH86">
        <v>9</v>
      </c>
      <c r="AI86">
        <v>10</v>
      </c>
      <c r="AJ86">
        <v>11</v>
      </c>
      <c r="AK86" t="s">
        <v>74</v>
      </c>
      <c r="AL86" t="s">
        <v>75</v>
      </c>
      <c r="AM86" t="s">
        <v>76</v>
      </c>
      <c r="AN86">
        <v>13</v>
      </c>
      <c r="AO86">
        <v>14</v>
      </c>
      <c r="AP86">
        <v>15</v>
      </c>
      <c r="AQ86">
        <v>16</v>
      </c>
      <c r="AR86">
        <v>17</v>
      </c>
      <c r="AS86">
        <v>18</v>
      </c>
      <c r="AT86">
        <v>19</v>
      </c>
      <c r="AU86">
        <v>20</v>
      </c>
    </row>
    <row r="87" spans="1:47" hidden="1" x14ac:dyDescent="0.2">
      <c r="A87">
        <v>311146082</v>
      </c>
      <c r="B87" s="11" t="s">
        <v>59</v>
      </c>
      <c r="C87">
        <v>2</v>
      </c>
      <c r="D87">
        <v>2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1</v>
      </c>
      <c r="AA87">
        <v>2</v>
      </c>
      <c r="AB87">
        <v>3</v>
      </c>
      <c r="AC87">
        <v>4</v>
      </c>
      <c r="AD87">
        <v>5</v>
      </c>
      <c r="AE87">
        <v>6</v>
      </c>
      <c r="AF87">
        <v>7</v>
      </c>
      <c r="AG87">
        <v>8</v>
      </c>
      <c r="AH87">
        <v>9</v>
      </c>
      <c r="AI87">
        <v>10</v>
      </c>
      <c r="AJ87">
        <v>11</v>
      </c>
      <c r="AK87" t="s">
        <v>74</v>
      </c>
      <c r="AL87" t="s">
        <v>75</v>
      </c>
      <c r="AM87" t="s">
        <v>76</v>
      </c>
      <c r="AN87">
        <v>13</v>
      </c>
      <c r="AO87">
        <v>14</v>
      </c>
      <c r="AP87">
        <v>15</v>
      </c>
      <c r="AQ87">
        <v>16</v>
      </c>
      <c r="AR87">
        <v>17</v>
      </c>
      <c r="AS87">
        <v>18</v>
      </c>
      <c r="AT87">
        <v>19</v>
      </c>
      <c r="AU87">
        <v>20</v>
      </c>
    </row>
    <row r="88" spans="1:47" hidden="1" x14ac:dyDescent="0.2">
      <c r="A88">
        <v>311146408</v>
      </c>
      <c r="B88" s="11" t="s">
        <v>23</v>
      </c>
      <c r="C88">
        <v>5</v>
      </c>
      <c r="D88">
        <v>2</v>
      </c>
      <c r="E88">
        <v>0</v>
      </c>
      <c r="F88">
        <v>0</v>
      </c>
      <c r="G88">
        <v>0</v>
      </c>
      <c r="H88">
        <v>0</v>
      </c>
      <c r="I88">
        <v>0</v>
      </c>
      <c r="J88">
        <v>2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1</v>
      </c>
      <c r="U88">
        <v>0</v>
      </c>
      <c r="V88">
        <v>0</v>
      </c>
      <c r="W88">
        <v>0</v>
      </c>
      <c r="X88">
        <v>0</v>
      </c>
      <c r="Y88">
        <v>0</v>
      </c>
      <c r="Z88">
        <v>1</v>
      </c>
      <c r="AA88">
        <v>2</v>
      </c>
      <c r="AB88">
        <v>3</v>
      </c>
      <c r="AC88">
        <v>4</v>
      </c>
      <c r="AD88">
        <v>5</v>
      </c>
      <c r="AE88">
        <v>6</v>
      </c>
      <c r="AF88">
        <v>7</v>
      </c>
      <c r="AG88">
        <v>8</v>
      </c>
      <c r="AH88">
        <v>9</v>
      </c>
      <c r="AI88">
        <v>10</v>
      </c>
      <c r="AJ88">
        <v>11</v>
      </c>
      <c r="AK88" t="s">
        <v>74</v>
      </c>
      <c r="AL88" t="s">
        <v>75</v>
      </c>
      <c r="AM88" t="s">
        <v>76</v>
      </c>
      <c r="AN88">
        <v>13</v>
      </c>
      <c r="AO88">
        <v>14</v>
      </c>
      <c r="AP88">
        <v>15</v>
      </c>
      <c r="AQ88">
        <v>16</v>
      </c>
      <c r="AR88">
        <v>17</v>
      </c>
      <c r="AS88">
        <v>18</v>
      </c>
      <c r="AT88">
        <v>19</v>
      </c>
      <c r="AU88">
        <v>20</v>
      </c>
    </row>
    <row r="89" spans="1:47" hidden="1" x14ac:dyDescent="0.2">
      <c r="A89">
        <v>311146583</v>
      </c>
      <c r="B89" s="11" t="s">
        <v>68</v>
      </c>
      <c r="C89">
        <v>16</v>
      </c>
      <c r="D89">
        <v>2</v>
      </c>
      <c r="E89">
        <v>2</v>
      </c>
      <c r="F89">
        <v>2</v>
      </c>
      <c r="G89">
        <v>2</v>
      </c>
      <c r="H89">
        <v>0</v>
      </c>
      <c r="I89">
        <v>2</v>
      </c>
      <c r="J89">
        <v>2</v>
      </c>
      <c r="K89">
        <v>2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1</v>
      </c>
      <c r="T89">
        <v>1</v>
      </c>
      <c r="U89">
        <v>0</v>
      </c>
      <c r="V89">
        <v>0</v>
      </c>
      <c r="W89">
        <v>0</v>
      </c>
      <c r="X89">
        <v>0</v>
      </c>
      <c r="Y89">
        <v>0</v>
      </c>
      <c r="Z89">
        <v>1</v>
      </c>
      <c r="AA89">
        <v>2</v>
      </c>
      <c r="AB89">
        <v>3</v>
      </c>
      <c r="AC89">
        <v>4</v>
      </c>
      <c r="AD89">
        <v>5</v>
      </c>
      <c r="AE89">
        <v>6</v>
      </c>
      <c r="AF89">
        <v>7</v>
      </c>
      <c r="AG89">
        <v>8</v>
      </c>
      <c r="AH89">
        <v>9</v>
      </c>
      <c r="AI89">
        <v>10</v>
      </c>
      <c r="AJ89">
        <v>11</v>
      </c>
      <c r="AK89" t="s">
        <v>74</v>
      </c>
      <c r="AL89" t="s">
        <v>75</v>
      </c>
      <c r="AM89" t="s">
        <v>76</v>
      </c>
      <c r="AN89">
        <v>13</v>
      </c>
      <c r="AO89">
        <v>14</v>
      </c>
      <c r="AP89">
        <v>15</v>
      </c>
      <c r="AQ89">
        <v>16</v>
      </c>
      <c r="AR89">
        <v>17</v>
      </c>
      <c r="AS89">
        <v>18</v>
      </c>
      <c r="AT89">
        <v>19</v>
      </c>
      <c r="AU89">
        <v>20</v>
      </c>
    </row>
    <row r="90" spans="1:47" hidden="1" x14ac:dyDescent="0.2">
      <c r="A90">
        <v>311147475</v>
      </c>
      <c r="B90" s="11" t="s">
        <v>16</v>
      </c>
      <c r="C90">
        <v>10</v>
      </c>
      <c r="D90">
        <v>2</v>
      </c>
      <c r="E90">
        <v>2</v>
      </c>
      <c r="F90">
        <v>0</v>
      </c>
      <c r="G90">
        <v>0</v>
      </c>
      <c r="H90">
        <v>0</v>
      </c>
      <c r="I90">
        <v>2</v>
      </c>
      <c r="J90">
        <v>2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1</v>
      </c>
      <c r="AA90">
        <v>2</v>
      </c>
      <c r="AB90">
        <v>3</v>
      </c>
      <c r="AC90">
        <v>4</v>
      </c>
      <c r="AD90">
        <v>5</v>
      </c>
      <c r="AE90">
        <v>6</v>
      </c>
      <c r="AF90">
        <v>7</v>
      </c>
      <c r="AG90">
        <v>8</v>
      </c>
      <c r="AH90">
        <v>9</v>
      </c>
      <c r="AI90">
        <v>10</v>
      </c>
      <c r="AJ90">
        <v>11</v>
      </c>
      <c r="AK90" t="s">
        <v>74</v>
      </c>
      <c r="AL90" t="s">
        <v>75</v>
      </c>
      <c r="AM90" t="s">
        <v>76</v>
      </c>
      <c r="AN90">
        <v>13</v>
      </c>
      <c r="AO90">
        <v>14</v>
      </c>
      <c r="AP90">
        <v>15</v>
      </c>
      <c r="AQ90">
        <v>16</v>
      </c>
      <c r="AR90">
        <v>17</v>
      </c>
      <c r="AS90">
        <v>18</v>
      </c>
      <c r="AT90">
        <v>19</v>
      </c>
      <c r="AU90">
        <v>20</v>
      </c>
    </row>
    <row r="91" spans="1:47" hidden="1" x14ac:dyDescent="0.2">
      <c r="A91">
        <v>311147815</v>
      </c>
      <c r="B91" s="11" t="s">
        <v>72</v>
      </c>
      <c r="C91">
        <v>12</v>
      </c>
      <c r="D91">
        <v>0</v>
      </c>
      <c r="E91">
        <v>2</v>
      </c>
      <c r="F91">
        <v>0</v>
      </c>
      <c r="G91">
        <v>0</v>
      </c>
      <c r="H91">
        <v>0</v>
      </c>
      <c r="I91">
        <v>0</v>
      </c>
      <c r="J91">
        <v>2</v>
      </c>
      <c r="K91">
        <v>0</v>
      </c>
      <c r="L91">
        <v>3</v>
      </c>
      <c r="M91">
        <v>0</v>
      </c>
      <c r="N91">
        <v>3</v>
      </c>
      <c r="O91">
        <v>0</v>
      </c>
      <c r="P91">
        <v>1</v>
      </c>
      <c r="Q91">
        <v>0</v>
      </c>
      <c r="R91">
        <v>0</v>
      </c>
      <c r="S91">
        <v>1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1</v>
      </c>
      <c r="AA91">
        <v>2</v>
      </c>
      <c r="AB91">
        <v>3</v>
      </c>
      <c r="AC91">
        <v>4</v>
      </c>
      <c r="AD91">
        <v>5</v>
      </c>
      <c r="AE91">
        <v>6</v>
      </c>
      <c r="AF91">
        <v>7</v>
      </c>
      <c r="AG91">
        <v>8</v>
      </c>
      <c r="AH91">
        <v>9</v>
      </c>
      <c r="AI91">
        <v>10</v>
      </c>
      <c r="AJ91">
        <v>11</v>
      </c>
      <c r="AK91" t="s">
        <v>74</v>
      </c>
      <c r="AL91" t="s">
        <v>75</v>
      </c>
      <c r="AM91" t="s">
        <v>76</v>
      </c>
      <c r="AN91">
        <v>13</v>
      </c>
      <c r="AO91">
        <v>14</v>
      </c>
      <c r="AP91">
        <v>15</v>
      </c>
      <c r="AQ91">
        <v>16</v>
      </c>
      <c r="AR91">
        <v>17</v>
      </c>
      <c r="AS91">
        <v>18</v>
      </c>
      <c r="AT91">
        <v>19</v>
      </c>
      <c r="AU91">
        <v>20</v>
      </c>
    </row>
    <row r="92" spans="1:47" hidden="1" x14ac:dyDescent="0.2">
      <c r="A92">
        <v>311149007</v>
      </c>
      <c r="B92" s="11" t="s">
        <v>36</v>
      </c>
      <c r="C92">
        <v>2</v>
      </c>
      <c r="D92">
        <v>0</v>
      </c>
      <c r="E92">
        <v>0</v>
      </c>
      <c r="F92">
        <v>0</v>
      </c>
      <c r="G92">
        <v>0</v>
      </c>
      <c r="H92">
        <v>2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1</v>
      </c>
      <c r="AA92">
        <v>2</v>
      </c>
      <c r="AB92">
        <v>3</v>
      </c>
      <c r="AC92">
        <v>4</v>
      </c>
      <c r="AD92">
        <v>5</v>
      </c>
      <c r="AE92">
        <v>6</v>
      </c>
      <c r="AF92">
        <v>7</v>
      </c>
      <c r="AG92">
        <v>8</v>
      </c>
      <c r="AH92">
        <v>9</v>
      </c>
      <c r="AI92">
        <v>10</v>
      </c>
      <c r="AJ92">
        <v>11</v>
      </c>
      <c r="AK92" t="s">
        <v>74</v>
      </c>
      <c r="AL92" t="s">
        <v>75</v>
      </c>
      <c r="AM92" t="s">
        <v>76</v>
      </c>
      <c r="AN92">
        <v>13</v>
      </c>
      <c r="AO92">
        <v>14</v>
      </c>
      <c r="AP92">
        <v>15</v>
      </c>
      <c r="AQ92">
        <v>16</v>
      </c>
      <c r="AR92">
        <v>17</v>
      </c>
      <c r="AS92">
        <v>18</v>
      </c>
      <c r="AT92">
        <v>19</v>
      </c>
      <c r="AU92">
        <v>20</v>
      </c>
    </row>
    <row r="93" spans="1:47" hidden="1" x14ac:dyDescent="0.2">
      <c r="A93">
        <v>311151541</v>
      </c>
      <c r="B93" s="11" t="s">
        <v>50</v>
      </c>
      <c r="C93">
        <v>14</v>
      </c>
      <c r="D93">
        <v>2</v>
      </c>
      <c r="E93">
        <v>0</v>
      </c>
      <c r="F93">
        <v>0</v>
      </c>
      <c r="G93">
        <v>2</v>
      </c>
      <c r="H93">
        <v>0</v>
      </c>
      <c r="I93">
        <v>0</v>
      </c>
      <c r="J93">
        <v>2</v>
      </c>
      <c r="K93">
        <v>0</v>
      </c>
      <c r="L93">
        <v>1</v>
      </c>
      <c r="M93">
        <v>1</v>
      </c>
      <c r="N93">
        <v>0</v>
      </c>
      <c r="O93">
        <v>0</v>
      </c>
      <c r="P93">
        <v>0</v>
      </c>
      <c r="Q93">
        <v>0</v>
      </c>
      <c r="R93">
        <v>1</v>
      </c>
      <c r="S93">
        <v>3</v>
      </c>
      <c r="T93">
        <v>0</v>
      </c>
      <c r="U93">
        <v>0</v>
      </c>
      <c r="V93">
        <v>2</v>
      </c>
      <c r="W93">
        <v>0</v>
      </c>
      <c r="X93">
        <v>0</v>
      </c>
      <c r="Y93">
        <v>0</v>
      </c>
      <c r="Z93">
        <v>1</v>
      </c>
      <c r="AA93">
        <v>2</v>
      </c>
      <c r="AB93">
        <v>3</v>
      </c>
      <c r="AC93">
        <v>4</v>
      </c>
      <c r="AD93">
        <v>5</v>
      </c>
      <c r="AE93">
        <v>6</v>
      </c>
      <c r="AF93">
        <v>7</v>
      </c>
      <c r="AG93">
        <v>8</v>
      </c>
      <c r="AH93">
        <v>9</v>
      </c>
      <c r="AI93">
        <v>10</v>
      </c>
      <c r="AJ93">
        <v>11</v>
      </c>
      <c r="AK93" t="s">
        <v>74</v>
      </c>
      <c r="AL93" t="s">
        <v>75</v>
      </c>
      <c r="AM93" t="s">
        <v>76</v>
      </c>
      <c r="AN93">
        <v>13</v>
      </c>
      <c r="AO93">
        <v>14</v>
      </c>
      <c r="AP93">
        <v>15</v>
      </c>
      <c r="AQ93">
        <v>16</v>
      </c>
      <c r="AR93">
        <v>17</v>
      </c>
      <c r="AS93">
        <v>18</v>
      </c>
      <c r="AT93">
        <v>19</v>
      </c>
      <c r="AU93">
        <v>20</v>
      </c>
    </row>
    <row r="94" spans="1:47" hidden="1" x14ac:dyDescent="0.2">
      <c r="A94">
        <v>311151745</v>
      </c>
      <c r="B94" s="11" t="s">
        <v>82</v>
      </c>
      <c r="C94">
        <v>6</v>
      </c>
      <c r="D94">
        <v>2</v>
      </c>
      <c r="E94">
        <v>0</v>
      </c>
      <c r="F94">
        <v>0</v>
      </c>
      <c r="G94">
        <v>0</v>
      </c>
      <c r="H94">
        <v>0</v>
      </c>
      <c r="I94">
        <v>2</v>
      </c>
      <c r="J94">
        <v>2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1</v>
      </c>
      <c r="AA94">
        <v>2</v>
      </c>
      <c r="AB94">
        <v>3</v>
      </c>
      <c r="AC94">
        <v>4</v>
      </c>
      <c r="AD94">
        <v>5</v>
      </c>
      <c r="AE94">
        <v>6</v>
      </c>
      <c r="AF94">
        <v>7</v>
      </c>
      <c r="AG94">
        <v>8</v>
      </c>
      <c r="AH94">
        <v>9</v>
      </c>
      <c r="AI94">
        <v>10</v>
      </c>
      <c r="AJ94">
        <v>11</v>
      </c>
      <c r="AK94" t="s">
        <v>74</v>
      </c>
      <c r="AL94" t="s">
        <v>75</v>
      </c>
      <c r="AM94" t="s">
        <v>76</v>
      </c>
      <c r="AN94">
        <v>13</v>
      </c>
      <c r="AO94">
        <v>14</v>
      </c>
      <c r="AP94">
        <v>15</v>
      </c>
      <c r="AQ94">
        <v>16</v>
      </c>
      <c r="AR94">
        <v>17</v>
      </c>
      <c r="AS94">
        <v>18</v>
      </c>
      <c r="AT94">
        <v>19</v>
      </c>
      <c r="AU94">
        <v>20</v>
      </c>
    </row>
    <row r="95" spans="1:47" hidden="1" x14ac:dyDescent="0.2">
      <c r="A95">
        <v>311152593</v>
      </c>
      <c r="B95" s="11" t="s">
        <v>21</v>
      </c>
      <c r="C95">
        <v>6</v>
      </c>
      <c r="D95">
        <v>2</v>
      </c>
      <c r="E95">
        <v>0</v>
      </c>
      <c r="F95">
        <v>0</v>
      </c>
      <c r="G95">
        <v>0</v>
      </c>
      <c r="H95">
        <v>2</v>
      </c>
      <c r="I95">
        <v>0</v>
      </c>
      <c r="J95">
        <v>2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1</v>
      </c>
      <c r="AA95">
        <v>2</v>
      </c>
      <c r="AB95">
        <v>3</v>
      </c>
      <c r="AC95">
        <v>4</v>
      </c>
      <c r="AD95">
        <v>5</v>
      </c>
      <c r="AE95">
        <v>6</v>
      </c>
      <c r="AF95">
        <v>7</v>
      </c>
      <c r="AG95">
        <v>8</v>
      </c>
      <c r="AH95">
        <v>9</v>
      </c>
      <c r="AI95">
        <v>10</v>
      </c>
      <c r="AJ95">
        <v>11</v>
      </c>
      <c r="AK95" t="s">
        <v>74</v>
      </c>
      <c r="AL95" t="s">
        <v>75</v>
      </c>
      <c r="AM95" t="s">
        <v>76</v>
      </c>
      <c r="AN95">
        <v>13</v>
      </c>
      <c r="AO95">
        <v>14</v>
      </c>
      <c r="AP95">
        <v>15</v>
      </c>
      <c r="AQ95">
        <v>16</v>
      </c>
      <c r="AR95">
        <v>17</v>
      </c>
      <c r="AS95">
        <v>18</v>
      </c>
      <c r="AT95">
        <v>19</v>
      </c>
      <c r="AU95">
        <v>20</v>
      </c>
    </row>
    <row r="96" spans="1:47" hidden="1" x14ac:dyDescent="0.2">
      <c r="A96">
        <v>311154108</v>
      </c>
      <c r="B96" s="11" t="s">
        <v>22</v>
      </c>
      <c r="C96">
        <v>6</v>
      </c>
      <c r="D96">
        <v>0</v>
      </c>
      <c r="E96">
        <v>2</v>
      </c>
      <c r="F96">
        <v>0</v>
      </c>
      <c r="G96">
        <v>0</v>
      </c>
      <c r="H96">
        <v>0</v>
      </c>
      <c r="I96">
        <v>0</v>
      </c>
      <c r="J96">
        <v>2</v>
      </c>
      <c r="K96">
        <v>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1</v>
      </c>
      <c r="AA96">
        <v>2</v>
      </c>
      <c r="AB96">
        <v>3</v>
      </c>
      <c r="AC96">
        <v>4</v>
      </c>
      <c r="AD96">
        <v>5</v>
      </c>
      <c r="AE96">
        <v>6</v>
      </c>
      <c r="AF96">
        <v>7</v>
      </c>
      <c r="AG96">
        <v>8</v>
      </c>
      <c r="AH96">
        <v>9</v>
      </c>
      <c r="AI96">
        <v>10</v>
      </c>
      <c r="AJ96">
        <v>11</v>
      </c>
      <c r="AK96" t="s">
        <v>74</v>
      </c>
      <c r="AL96" t="s">
        <v>75</v>
      </c>
      <c r="AM96" t="s">
        <v>76</v>
      </c>
      <c r="AN96">
        <v>13</v>
      </c>
      <c r="AO96">
        <v>14</v>
      </c>
      <c r="AP96">
        <v>15</v>
      </c>
      <c r="AQ96">
        <v>16</v>
      </c>
      <c r="AR96">
        <v>17</v>
      </c>
      <c r="AS96">
        <v>18</v>
      </c>
      <c r="AT96">
        <v>19</v>
      </c>
      <c r="AU96">
        <v>20</v>
      </c>
    </row>
    <row r="97" spans="1:47" hidden="1" x14ac:dyDescent="0.2">
      <c r="A97">
        <v>311154533</v>
      </c>
      <c r="B97" s="11" t="s">
        <v>18</v>
      </c>
      <c r="C97">
        <v>6</v>
      </c>
      <c r="D97">
        <v>2</v>
      </c>
      <c r="E97">
        <v>0</v>
      </c>
      <c r="F97">
        <v>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1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1</v>
      </c>
      <c r="Y97">
        <v>0</v>
      </c>
      <c r="Z97">
        <v>1</v>
      </c>
      <c r="AA97">
        <v>2</v>
      </c>
      <c r="AB97">
        <v>3</v>
      </c>
      <c r="AC97">
        <v>4</v>
      </c>
      <c r="AD97">
        <v>5</v>
      </c>
      <c r="AE97">
        <v>6</v>
      </c>
      <c r="AF97">
        <v>7</v>
      </c>
      <c r="AG97">
        <v>8</v>
      </c>
      <c r="AH97">
        <v>9</v>
      </c>
      <c r="AI97">
        <v>10</v>
      </c>
      <c r="AJ97">
        <v>11</v>
      </c>
      <c r="AK97" t="s">
        <v>74</v>
      </c>
      <c r="AL97" t="s">
        <v>75</v>
      </c>
      <c r="AM97" t="s">
        <v>76</v>
      </c>
      <c r="AN97">
        <v>13</v>
      </c>
      <c r="AO97">
        <v>14</v>
      </c>
      <c r="AP97">
        <v>15</v>
      </c>
      <c r="AQ97">
        <v>16</v>
      </c>
      <c r="AR97">
        <v>17</v>
      </c>
      <c r="AS97">
        <v>18</v>
      </c>
      <c r="AT97">
        <v>19</v>
      </c>
      <c r="AU97">
        <v>20</v>
      </c>
    </row>
    <row r="98" spans="1:47" hidden="1" x14ac:dyDescent="0.2">
      <c r="A98">
        <v>311154954</v>
      </c>
      <c r="B98" s="11" t="s">
        <v>39</v>
      </c>
      <c r="C98">
        <v>4</v>
      </c>
      <c r="D98">
        <v>0</v>
      </c>
      <c r="E98">
        <v>0</v>
      </c>
      <c r="F98">
        <v>0</v>
      </c>
      <c r="G98">
        <v>2</v>
      </c>
      <c r="H98">
        <v>0</v>
      </c>
      <c r="I98">
        <v>2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1</v>
      </c>
      <c r="AA98">
        <v>2</v>
      </c>
      <c r="AB98">
        <v>3</v>
      </c>
      <c r="AC98">
        <v>4</v>
      </c>
      <c r="AD98">
        <v>5</v>
      </c>
      <c r="AE98">
        <v>6</v>
      </c>
      <c r="AF98">
        <v>7</v>
      </c>
      <c r="AG98">
        <v>8</v>
      </c>
      <c r="AH98">
        <v>9</v>
      </c>
      <c r="AI98">
        <v>10</v>
      </c>
      <c r="AJ98">
        <v>11</v>
      </c>
      <c r="AK98" t="s">
        <v>74</v>
      </c>
      <c r="AL98" t="s">
        <v>75</v>
      </c>
      <c r="AM98" t="s">
        <v>76</v>
      </c>
      <c r="AN98">
        <v>13</v>
      </c>
      <c r="AO98">
        <v>14</v>
      </c>
      <c r="AP98">
        <v>15</v>
      </c>
      <c r="AQ98">
        <v>16</v>
      </c>
      <c r="AR98">
        <v>17</v>
      </c>
      <c r="AS98">
        <v>18</v>
      </c>
      <c r="AT98">
        <v>19</v>
      </c>
      <c r="AU98">
        <v>20</v>
      </c>
    </row>
    <row r="99" spans="1:47" hidden="1" x14ac:dyDescent="0.2">
      <c r="A99">
        <v>311155484</v>
      </c>
      <c r="B99" s="11" t="s">
        <v>54</v>
      </c>
      <c r="C99">
        <v>7</v>
      </c>
      <c r="D99">
        <v>2</v>
      </c>
      <c r="E99">
        <v>0</v>
      </c>
      <c r="F99">
        <v>0</v>
      </c>
      <c r="G99">
        <v>0</v>
      </c>
      <c r="H99">
        <v>2</v>
      </c>
      <c r="I99">
        <v>0</v>
      </c>
      <c r="J99">
        <v>2</v>
      </c>
      <c r="K99">
        <v>0</v>
      </c>
      <c r="L99">
        <v>0</v>
      </c>
      <c r="M99">
        <v>0</v>
      </c>
      <c r="N99">
        <v>0</v>
      </c>
      <c r="O99">
        <v>0</v>
      </c>
      <c r="P99">
        <v>1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</v>
      </c>
      <c r="AA99">
        <v>2</v>
      </c>
      <c r="AB99">
        <v>3</v>
      </c>
      <c r="AC99">
        <v>4</v>
      </c>
      <c r="AD99">
        <v>5</v>
      </c>
      <c r="AE99">
        <v>6</v>
      </c>
      <c r="AF99">
        <v>7</v>
      </c>
      <c r="AG99">
        <v>8</v>
      </c>
      <c r="AH99">
        <v>9</v>
      </c>
      <c r="AI99">
        <v>10</v>
      </c>
      <c r="AJ99">
        <v>11</v>
      </c>
      <c r="AK99" t="s">
        <v>74</v>
      </c>
      <c r="AL99" t="s">
        <v>75</v>
      </c>
      <c r="AM99" t="s">
        <v>76</v>
      </c>
      <c r="AN99">
        <v>13</v>
      </c>
      <c r="AO99">
        <v>14</v>
      </c>
      <c r="AP99">
        <v>15</v>
      </c>
      <c r="AQ99">
        <v>16</v>
      </c>
      <c r="AR99">
        <v>17</v>
      </c>
      <c r="AS99">
        <v>18</v>
      </c>
      <c r="AT99">
        <v>19</v>
      </c>
      <c r="AU99">
        <v>20</v>
      </c>
    </row>
    <row r="100" spans="1:47" hidden="1" x14ac:dyDescent="0.2">
      <c r="A100">
        <v>311156491</v>
      </c>
      <c r="B100" s="11" t="s">
        <v>83</v>
      </c>
      <c r="C100">
        <v>7</v>
      </c>
      <c r="D100">
        <v>2</v>
      </c>
      <c r="E100">
        <v>0</v>
      </c>
      <c r="F100">
        <v>0</v>
      </c>
      <c r="G100">
        <v>0</v>
      </c>
      <c r="H100">
        <v>2</v>
      </c>
      <c r="I100">
        <v>0</v>
      </c>
      <c r="J100">
        <v>2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1</v>
      </c>
      <c r="Y100">
        <v>0</v>
      </c>
      <c r="Z100">
        <v>1</v>
      </c>
      <c r="AA100">
        <v>2</v>
      </c>
      <c r="AB100">
        <v>3</v>
      </c>
      <c r="AC100">
        <v>4</v>
      </c>
      <c r="AD100">
        <v>5</v>
      </c>
      <c r="AE100">
        <v>6</v>
      </c>
      <c r="AF100">
        <v>7</v>
      </c>
      <c r="AG100">
        <v>8</v>
      </c>
      <c r="AH100">
        <v>9</v>
      </c>
      <c r="AI100">
        <v>10</v>
      </c>
      <c r="AJ100">
        <v>11</v>
      </c>
      <c r="AK100" t="s">
        <v>74</v>
      </c>
      <c r="AL100" t="s">
        <v>75</v>
      </c>
      <c r="AM100" t="s">
        <v>76</v>
      </c>
      <c r="AN100">
        <v>13</v>
      </c>
      <c r="AO100">
        <v>14</v>
      </c>
      <c r="AP100">
        <v>15</v>
      </c>
      <c r="AQ100">
        <v>16</v>
      </c>
      <c r="AR100">
        <v>17</v>
      </c>
      <c r="AS100">
        <v>18</v>
      </c>
      <c r="AT100">
        <v>19</v>
      </c>
      <c r="AU100">
        <v>20</v>
      </c>
    </row>
    <row r="101" spans="1:47" hidden="1" x14ac:dyDescent="0.2">
      <c r="A101">
        <v>311159179</v>
      </c>
      <c r="B101" s="11" t="s">
        <v>34</v>
      </c>
      <c r="C101">
        <v>6</v>
      </c>
      <c r="D101">
        <v>2</v>
      </c>
      <c r="E101">
        <v>2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1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1</v>
      </c>
      <c r="Y101">
        <v>0</v>
      </c>
      <c r="Z101">
        <v>1</v>
      </c>
      <c r="AA101">
        <v>2</v>
      </c>
      <c r="AB101">
        <v>3</v>
      </c>
      <c r="AC101">
        <v>4</v>
      </c>
      <c r="AD101">
        <v>5</v>
      </c>
      <c r="AE101">
        <v>6</v>
      </c>
      <c r="AF101">
        <v>7</v>
      </c>
      <c r="AG101">
        <v>8</v>
      </c>
      <c r="AH101">
        <v>9</v>
      </c>
      <c r="AI101">
        <v>10</v>
      </c>
      <c r="AJ101">
        <v>11</v>
      </c>
      <c r="AK101" t="s">
        <v>74</v>
      </c>
      <c r="AL101" t="s">
        <v>75</v>
      </c>
      <c r="AM101" t="s">
        <v>76</v>
      </c>
      <c r="AN101">
        <v>13</v>
      </c>
      <c r="AO101">
        <v>14</v>
      </c>
      <c r="AP101">
        <v>15</v>
      </c>
      <c r="AQ101">
        <v>16</v>
      </c>
      <c r="AR101">
        <v>17</v>
      </c>
      <c r="AS101">
        <v>18</v>
      </c>
      <c r="AT101">
        <v>19</v>
      </c>
      <c r="AU101">
        <v>20</v>
      </c>
    </row>
    <row r="102" spans="1:47" hidden="1" x14ac:dyDescent="0.2">
      <c r="A102">
        <v>311160741</v>
      </c>
      <c r="B102" s="11" t="s">
        <v>62</v>
      </c>
      <c r="C102">
        <v>6</v>
      </c>
      <c r="D102">
        <v>0</v>
      </c>
      <c r="E102">
        <v>2</v>
      </c>
      <c r="F102">
        <v>0</v>
      </c>
      <c r="G102">
        <v>0</v>
      </c>
      <c r="H102">
        <v>2</v>
      </c>
      <c r="I102">
        <v>0</v>
      </c>
      <c r="J102">
        <v>0</v>
      </c>
      <c r="K102">
        <v>2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1</v>
      </c>
      <c r="AA102">
        <v>2</v>
      </c>
      <c r="AB102">
        <v>3</v>
      </c>
      <c r="AC102">
        <v>4</v>
      </c>
      <c r="AD102">
        <v>5</v>
      </c>
      <c r="AE102">
        <v>6</v>
      </c>
      <c r="AF102">
        <v>7</v>
      </c>
      <c r="AG102">
        <v>8</v>
      </c>
      <c r="AH102">
        <v>9</v>
      </c>
      <c r="AI102">
        <v>10</v>
      </c>
      <c r="AJ102">
        <v>11</v>
      </c>
      <c r="AK102" t="s">
        <v>74</v>
      </c>
      <c r="AL102" t="s">
        <v>75</v>
      </c>
      <c r="AM102" t="s">
        <v>76</v>
      </c>
      <c r="AN102">
        <v>13</v>
      </c>
      <c r="AO102">
        <v>14</v>
      </c>
      <c r="AP102">
        <v>15</v>
      </c>
      <c r="AQ102">
        <v>16</v>
      </c>
      <c r="AR102">
        <v>17</v>
      </c>
      <c r="AS102">
        <v>18</v>
      </c>
      <c r="AT102">
        <v>19</v>
      </c>
      <c r="AU102">
        <v>20</v>
      </c>
    </row>
    <row r="103" spans="1:47" hidden="1" x14ac:dyDescent="0.2">
      <c r="A103">
        <v>311162521</v>
      </c>
      <c r="B103" s="11" t="s">
        <v>26</v>
      </c>
      <c r="C103">
        <v>8</v>
      </c>
      <c r="D103">
        <v>2</v>
      </c>
      <c r="E103">
        <v>2</v>
      </c>
      <c r="F103">
        <v>0</v>
      </c>
      <c r="G103">
        <v>0</v>
      </c>
      <c r="H103">
        <v>0</v>
      </c>
      <c r="I103">
        <v>2</v>
      </c>
      <c r="J103">
        <v>0</v>
      </c>
      <c r="K103">
        <v>2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1</v>
      </c>
      <c r="AA103">
        <v>2</v>
      </c>
      <c r="AB103">
        <v>3</v>
      </c>
      <c r="AC103">
        <v>4</v>
      </c>
      <c r="AD103">
        <v>5</v>
      </c>
      <c r="AE103">
        <v>6</v>
      </c>
      <c r="AF103">
        <v>7</v>
      </c>
      <c r="AG103">
        <v>8</v>
      </c>
      <c r="AH103">
        <v>9</v>
      </c>
      <c r="AI103">
        <v>10</v>
      </c>
      <c r="AJ103">
        <v>11</v>
      </c>
      <c r="AK103" t="s">
        <v>74</v>
      </c>
      <c r="AL103" t="s">
        <v>75</v>
      </c>
      <c r="AM103" t="s">
        <v>76</v>
      </c>
      <c r="AN103">
        <v>13</v>
      </c>
      <c r="AO103">
        <v>14</v>
      </c>
      <c r="AP103">
        <v>15</v>
      </c>
      <c r="AQ103">
        <v>16</v>
      </c>
      <c r="AR103">
        <v>17</v>
      </c>
      <c r="AS103">
        <v>18</v>
      </c>
      <c r="AT103">
        <v>19</v>
      </c>
      <c r="AU103">
        <v>20</v>
      </c>
    </row>
    <row r="104" spans="1:47" hidden="1" x14ac:dyDescent="0.2">
      <c r="A104">
        <v>311164885</v>
      </c>
      <c r="B104" s="11" t="s">
        <v>46</v>
      </c>
      <c r="C104">
        <v>16</v>
      </c>
      <c r="D104">
        <v>2</v>
      </c>
      <c r="E104">
        <v>2</v>
      </c>
      <c r="F104">
        <v>0</v>
      </c>
      <c r="G104">
        <v>2</v>
      </c>
      <c r="H104">
        <v>2</v>
      </c>
      <c r="I104">
        <v>2</v>
      </c>
      <c r="J104">
        <v>0</v>
      </c>
      <c r="K104">
        <v>2</v>
      </c>
      <c r="L104">
        <v>2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2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1</v>
      </c>
      <c r="AA104">
        <v>2</v>
      </c>
      <c r="AB104">
        <v>3</v>
      </c>
      <c r="AC104">
        <v>4</v>
      </c>
      <c r="AD104">
        <v>5</v>
      </c>
      <c r="AE104">
        <v>6</v>
      </c>
      <c r="AF104">
        <v>7</v>
      </c>
      <c r="AG104">
        <v>8</v>
      </c>
      <c r="AH104">
        <v>9</v>
      </c>
      <c r="AI104">
        <v>10</v>
      </c>
      <c r="AJ104">
        <v>11</v>
      </c>
      <c r="AK104" t="s">
        <v>74</v>
      </c>
      <c r="AL104" t="s">
        <v>75</v>
      </c>
      <c r="AM104" t="s">
        <v>76</v>
      </c>
      <c r="AN104">
        <v>13</v>
      </c>
      <c r="AO104">
        <v>14</v>
      </c>
      <c r="AP104">
        <v>15</v>
      </c>
      <c r="AQ104">
        <v>16</v>
      </c>
      <c r="AR104">
        <v>17</v>
      </c>
      <c r="AS104">
        <v>18</v>
      </c>
      <c r="AT104">
        <v>19</v>
      </c>
      <c r="AU104">
        <v>20</v>
      </c>
    </row>
    <row r="105" spans="1:47" hidden="1" x14ac:dyDescent="0.2">
      <c r="A105">
        <v>311164917</v>
      </c>
      <c r="B105" s="11" t="s">
        <v>84</v>
      </c>
      <c r="C105">
        <v>4</v>
      </c>
      <c r="D105">
        <v>0</v>
      </c>
      <c r="E105">
        <v>0</v>
      </c>
      <c r="F105">
        <v>0</v>
      </c>
      <c r="G105">
        <v>2</v>
      </c>
      <c r="H105">
        <v>0</v>
      </c>
      <c r="I105">
        <v>0</v>
      </c>
      <c r="J105">
        <v>2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1</v>
      </c>
      <c r="AA105">
        <v>2</v>
      </c>
      <c r="AB105">
        <v>3</v>
      </c>
      <c r="AC105">
        <v>4</v>
      </c>
      <c r="AD105">
        <v>5</v>
      </c>
      <c r="AE105">
        <v>6</v>
      </c>
      <c r="AF105">
        <v>7</v>
      </c>
      <c r="AG105">
        <v>8</v>
      </c>
      <c r="AH105">
        <v>9</v>
      </c>
      <c r="AI105">
        <v>10</v>
      </c>
      <c r="AJ105">
        <v>11</v>
      </c>
      <c r="AK105" t="s">
        <v>74</v>
      </c>
      <c r="AL105" t="s">
        <v>75</v>
      </c>
      <c r="AM105" t="s">
        <v>76</v>
      </c>
      <c r="AN105">
        <v>13</v>
      </c>
      <c r="AO105">
        <v>14</v>
      </c>
      <c r="AP105">
        <v>15</v>
      </c>
      <c r="AQ105">
        <v>16</v>
      </c>
      <c r="AR105">
        <v>17</v>
      </c>
      <c r="AS105">
        <v>18</v>
      </c>
      <c r="AT105">
        <v>19</v>
      </c>
      <c r="AU105">
        <v>20</v>
      </c>
    </row>
    <row r="106" spans="1:47" hidden="1" x14ac:dyDescent="0.2">
      <c r="A106">
        <v>311166154</v>
      </c>
      <c r="B106" s="11" t="s">
        <v>25</v>
      </c>
      <c r="C106">
        <v>6</v>
      </c>
      <c r="D106">
        <v>0</v>
      </c>
      <c r="E106">
        <v>2</v>
      </c>
      <c r="F106">
        <v>0</v>
      </c>
      <c r="G106">
        <v>0</v>
      </c>
      <c r="H106">
        <v>0</v>
      </c>
      <c r="I106">
        <v>0</v>
      </c>
      <c r="J106">
        <v>2</v>
      </c>
      <c r="K106">
        <v>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1</v>
      </c>
      <c r="AA106">
        <v>2</v>
      </c>
      <c r="AB106">
        <v>3</v>
      </c>
      <c r="AC106">
        <v>4</v>
      </c>
      <c r="AD106">
        <v>5</v>
      </c>
      <c r="AE106">
        <v>6</v>
      </c>
      <c r="AF106">
        <v>7</v>
      </c>
      <c r="AG106">
        <v>8</v>
      </c>
      <c r="AH106">
        <v>9</v>
      </c>
      <c r="AI106">
        <v>10</v>
      </c>
      <c r="AJ106">
        <v>11</v>
      </c>
      <c r="AK106" t="s">
        <v>74</v>
      </c>
      <c r="AL106" t="s">
        <v>75</v>
      </c>
      <c r="AM106" t="s">
        <v>76</v>
      </c>
      <c r="AN106">
        <v>13</v>
      </c>
      <c r="AO106">
        <v>14</v>
      </c>
      <c r="AP106">
        <v>15</v>
      </c>
      <c r="AQ106">
        <v>16</v>
      </c>
      <c r="AR106">
        <v>17</v>
      </c>
      <c r="AS106">
        <v>18</v>
      </c>
      <c r="AT106">
        <v>19</v>
      </c>
      <c r="AU106">
        <v>20</v>
      </c>
    </row>
    <row r="107" spans="1:47" hidden="1" x14ac:dyDescent="0.2">
      <c r="A107">
        <v>311167351</v>
      </c>
      <c r="B107" s="11" t="s">
        <v>85</v>
      </c>
      <c r="C107">
        <v>4</v>
      </c>
      <c r="D107">
        <v>0</v>
      </c>
      <c r="E107">
        <v>0</v>
      </c>
      <c r="F107">
        <v>0</v>
      </c>
      <c r="G107">
        <v>0</v>
      </c>
      <c r="H107">
        <v>2</v>
      </c>
      <c r="I107">
        <v>0</v>
      </c>
      <c r="J107">
        <v>2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1</v>
      </c>
      <c r="AA107">
        <v>2</v>
      </c>
      <c r="AB107">
        <v>3</v>
      </c>
      <c r="AC107">
        <v>4</v>
      </c>
      <c r="AD107">
        <v>5</v>
      </c>
      <c r="AE107">
        <v>6</v>
      </c>
      <c r="AF107">
        <v>7</v>
      </c>
      <c r="AG107">
        <v>8</v>
      </c>
      <c r="AH107">
        <v>9</v>
      </c>
      <c r="AI107">
        <v>10</v>
      </c>
      <c r="AJ107">
        <v>11</v>
      </c>
      <c r="AK107" t="s">
        <v>74</v>
      </c>
      <c r="AL107" t="s">
        <v>75</v>
      </c>
      <c r="AM107" t="s">
        <v>76</v>
      </c>
      <c r="AN107">
        <v>13</v>
      </c>
      <c r="AO107">
        <v>14</v>
      </c>
      <c r="AP107">
        <v>15</v>
      </c>
      <c r="AQ107">
        <v>16</v>
      </c>
      <c r="AR107">
        <v>17</v>
      </c>
      <c r="AS107">
        <v>18</v>
      </c>
      <c r="AT107">
        <v>19</v>
      </c>
      <c r="AU107">
        <v>20</v>
      </c>
    </row>
    <row r="108" spans="1:47" hidden="1" x14ac:dyDescent="0.2">
      <c r="A108">
        <v>311169659</v>
      </c>
      <c r="B108" s="11" t="s">
        <v>41</v>
      </c>
      <c r="C108">
        <v>4</v>
      </c>
      <c r="D108">
        <v>0</v>
      </c>
      <c r="E108">
        <v>2</v>
      </c>
      <c r="F108">
        <v>0</v>
      </c>
      <c r="G108">
        <v>0</v>
      </c>
      <c r="H108">
        <v>0</v>
      </c>
      <c r="I108">
        <v>0</v>
      </c>
      <c r="J108">
        <v>2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1</v>
      </c>
      <c r="AA108">
        <v>2</v>
      </c>
      <c r="AB108">
        <v>3</v>
      </c>
      <c r="AC108">
        <v>4</v>
      </c>
      <c r="AD108">
        <v>5</v>
      </c>
      <c r="AE108">
        <v>6</v>
      </c>
      <c r="AF108">
        <v>7</v>
      </c>
      <c r="AG108">
        <v>8</v>
      </c>
      <c r="AH108">
        <v>9</v>
      </c>
      <c r="AI108">
        <v>10</v>
      </c>
      <c r="AJ108">
        <v>11</v>
      </c>
      <c r="AK108" t="s">
        <v>74</v>
      </c>
      <c r="AL108" t="s">
        <v>75</v>
      </c>
      <c r="AM108" t="s">
        <v>76</v>
      </c>
      <c r="AN108">
        <v>13</v>
      </c>
      <c r="AO108">
        <v>14</v>
      </c>
      <c r="AP108">
        <v>15</v>
      </c>
      <c r="AQ108">
        <v>16</v>
      </c>
      <c r="AR108">
        <v>17</v>
      </c>
      <c r="AS108">
        <v>18</v>
      </c>
      <c r="AT108">
        <v>19</v>
      </c>
      <c r="AU108">
        <v>20</v>
      </c>
    </row>
    <row r="109" spans="1:47" hidden="1" x14ac:dyDescent="0.2">
      <c r="A109">
        <v>311175494</v>
      </c>
      <c r="B109" s="11" t="s">
        <v>86</v>
      </c>
      <c r="C109">
        <v>12</v>
      </c>
      <c r="D109">
        <v>0</v>
      </c>
      <c r="E109">
        <v>2</v>
      </c>
      <c r="F109">
        <v>0</v>
      </c>
      <c r="G109">
        <v>0</v>
      </c>
      <c r="H109">
        <v>2</v>
      </c>
      <c r="I109">
        <v>2</v>
      </c>
      <c r="J109">
        <v>2</v>
      </c>
      <c r="K109">
        <v>2</v>
      </c>
      <c r="L109">
        <v>2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1</v>
      </c>
      <c r="AA109">
        <v>2</v>
      </c>
      <c r="AB109">
        <v>3</v>
      </c>
      <c r="AC109">
        <v>4</v>
      </c>
      <c r="AD109">
        <v>5</v>
      </c>
      <c r="AE109">
        <v>6</v>
      </c>
      <c r="AF109">
        <v>7</v>
      </c>
      <c r="AG109">
        <v>8</v>
      </c>
      <c r="AH109">
        <v>9</v>
      </c>
      <c r="AI109">
        <v>10</v>
      </c>
      <c r="AJ109">
        <v>11</v>
      </c>
      <c r="AK109" t="s">
        <v>74</v>
      </c>
      <c r="AL109" t="s">
        <v>75</v>
      </c>
      <c r="AM109" t="s">
        <v>76</v>
      </c>
      <c r="AN109">
        <v>13</v>
      </c>
      <c r="AO109">
        <v>14</v>
      </c>
      <c r="AP109">
        <v>15</v>
      </c>
      <c r="AQ109">
        <v>16</v>
      </c>
      <c r="AR109">
        <v>17</v>
      </c>
      <c r="AS109">
        <v>18</v>
      </c>
      <c r="AT109">
        <v>19</v>
      </c>
      <c r="AU109">
        <v>20</v>
      </c>
    </row>
    <row r="110" spans="1:47" hidden="1" x14ac:dyDescent="0.2">
      <c r="A110">
        <v>311175572</v>
      </c>
      <c r="B110" s="11" t="s">
        <v>20</v>
      </c>
      <c r="C110">
        <v>4</v>
      </c>
      <c r="D110">
        <v>2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2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</v>
      </c>
      <c r="AA110">
        <v>2</v>
      </c>
      <c r="AB110">
        <v>3</v>
      </c>
      <c r="AC110">
        <v>4</v>
      </c>
      <c r="AD110">
        <v>5</v>
      </c>
      <c r="AE110">
        <v>6</v>
      </c>
      <c r="AF110">
        <v>7</v>
      </c>
      <c r="AG110">
        <v>8</v>
      </c>
      <c r="AH110">
        <v>9</v>
      </c>
      <c r="AI110">
        <v>10</v>
      </c>
      <c r="AJ110">
        <v>11</v>
      </c>
      <c r="AK110" t="s">
        <v>74</v>
      </c>
      <c r="AL110" t="s">
        <v>75</v>
      </c>
      <c r="AM110" t="s">
        <v>76</v>
      </c>
      <c r="AN110">
        <v>13</v>
      </c>
      <c r="AO110">
        <v>14</v>
      </c>
      <c r="AP110">
        <v>15</v>
      </c>
      <c r="AQ110">
        <v>16</v>
      </c>
      <c r="AR110">
        <v>17</v>
      </c>
      <c r="AS110">
        <v>18</v>
      </c>
      <c r="AT110">
        <v>19</v>
      </c>
      <c r="AU110">
        <v>20</v>
      </c>
    </row>
    <row r="111" spans="1:47" hidden="1" x14ac:dyDescent="0.2">
      <c r="A111">
        <v>311178241</v>
      </c>
      <c r="B111" s="11" t="s">
        <v>37</v>
      </c>
      <c r="C111">
        <v>16</v>
      </c>
      <c r="D111">
        <v>2</v>
      </c>
      <c r="E111">
        <v>2</v>
      </c>
      <c r="F111">
        <v>2</v>
      </c>
      <c r="G111">
        <v>2</v>
      </c>
      <c r="H111">
        <v>0</v>
      </c>
      <c r="I111">
        <v>2</v>
      </c>
      <c r="J111">
        <v>2</v>
      </c>
      <c r="K111">
        <v>2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2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1</v>
      </c>
      <c r="AA111">
        <v>2</v>
      </c>
      <c r="AB111">
        <v>3</v>
      </c>
      <c r="AC111">
        <v>4</v>
      </c>
      <c r="AD111">
        <v>5</v>
      </c>
      <c r="AE111">
        <v>6</v>
      </c>
      <c r="AF111">
        <v>7</v>
      </c>
      <c r="AG111">
        <v>8</v>
      </c>
      <c r="AH111">
        <v>9</v>
      </c>
      <c r="AI111">
        <v>10</v>
      </c>
      <c r="AJ111">
        <v>11</v>
      </c>
      <c r="AK111" t="s">
        <v>74</v>
      </c>
      <c r="AL111" t="s">
        <v>75</v>
      </c>
      <c r="AM111" t="s">
        <v>76</v>
      </c>
      <c r="AN111">
        <v>13</v>
      </c>
      <c r="AO111">
        <v>14</v>
      </c>
      <c r="AP111">
        <v>15</v>
      </c>
      <c r="AQ111">
        <v>16</v>
      </c>
      <c r="AR111">
        <v>17</v>
      </c>
      <c r="AS111">
        <v>18</v>
      </c>
      <c r="AT111">
        <v>19</v>
      </c>
      <c r="AU111">
        <v>20</v>
      </c>
    </row>
    <row r="112" spans="1:47" hidden="1" x14ac:dyDescent="0.2">
      <c r="A112">
        <v>311179403</v>
      </c>
      <c r="B112" s="11" t="s">
        <v>56</v>
      </c>
      <c r="C112">
        <v>18</v>
      </c>
      <c r="D112">
        <v>2</v>
      </c>
      <c r="E112">
        <v>2</v>
      </c>
      <c r="F112">
        <v>2</v>
      </c>
      <c r="G112">
        <v>0</v>
      </c>
      <c r="H112">
        <v>0</v>
      </c>
      <c r="I112">
        <v>2</v>
      </c>
      <c r="J112">
        <v>0</v>
      </c>
      <c r="K112">
        <v>0</v>
      </c>
      <c r="L112">
        <v>3</v>
      </c>
      <c r="M112">
        <v>0</v>
      </c>
      <c r="N112">
        <v>1</v>
      </c>
      <c r="O112">
        <v>0</v>
      </c>
      <c r="P112">
        <v>1</v>
      </c>
      <c r="Q112">
        <v>0</v>
      </c>
      <c r="R112">
        <v>3</v>
      </c>
      <c r="S112">
        <v>0</v>
      </c>
      <c r="T112">
        <v>1</v>
      </c>
      <c r="U112">
        <v>0</v>
      </c>
      <c r="V112">
        <v>0</v>
      </c>
      <c r="W112">
        <v>0</v>
      </c>
      <c r="X112">
        <v>1</v>
      </c>
      <c r="Y112">
        <v>0</v>
      </c>
      <c r="Z112">
        <v>1</v>
      </c>
      <c r="AA112">
        <v>2</v>
      </c>
      <c r="AB112">
        <v>3</v>
      </c>
      <c r="AC112">
        <v>4</v>
      </c>
      <c r="AD112">
        <v>5</v>
      </c>
      <c r="AE112">
        <v>6</v>
      </c>
      <c r="AF112">
        <v>7</v>
      </c>
      <c r="AG112">
        <v>8</v>
      </c>
      <c r="AH112">
        <v>9</v>
      </c>
      <c r="AI112">
        <v>10</v>
      </c>
      <c r="AJ112">
        <v>11</v>
      </c>
      <c r="AK112" t="s">
        <v>74</v>
      </c>
      <c r="AL112" t="s">
        <v>75</v>
      </c>
      <c r="AM112" t="s">
        <v>76</v>
      </c>
      <c r="AN112">
        <v>13</v>
      </c>
      <c r="AO112">
        <v>14</v>
      </c>
      <c r="AP112">
        <v>15</v>
      </c>
      <c r="AQ112">
        <v>16</v>
      </c>
      <c r="AR112">
        <v>17</v>
      </c>
      <c r="AS112">
        <v>18</v>
      </c>
      <c r="AT112">
        <v>19</v>
      </c>
      <c r="AU112">
        <v>20</v>
      </c>
    </row>
    <row r="113" spans="1:47" hidden="1" x14ac:dyDescent="0.2">
      <c r="A113">
        <v>311180136</v>
      </c>
      <c r="B113" s="11" t="s">
        <v>24</v>
      </c>
      <c r="C113">
        <v>6</v>
      </c>
      <c r="D113">
        <v>0</v>
      </c>
      <c r="E113">
        <v>2</v>
      </c>
      <c r="F113">
        <v>0</v>
      </c>
      <c r="G113">
        <v>0</v>
      </c>
      <c r="H113">
        <v>0</v>
      </c>
      <c r="I113">
        <v>0</v>
      </c>
      <c r="J113">
        <v>2</v>
      </c>
      <c r="K113">
        <v>2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1</v>
      </c>
      <c r="AA113">
        <v>2</v>
      </c>
      <c r="AB113">
        <v>3</v>
      </c>
      <c r="AC113">
        <v>4</v>
      </c>
      <c r="AD113">
        <v>5</v>
      </c>
      <c r="AE113">
        <v>6</v>
      </c>
      <c r="AF113">
        <v>7</v>
      </c>
      <c r="AG113">
        <v>8</v>
      </c>
      <c r="AH113">
        <v>9</v>
      </c>
      <c r="AI113">
        <v>10</v>
      </c>
      <c r="AJ113">
        <v>11</v>
      </c>
      <c r="AK113" t="s">
        <v>74</v>
      </c>
      <c r="AL113" t="s">
        <v>75</v>
      </c>
      <c r="AM113" t="s">
        <v>76</v>
      </c>
      <c r="AN113">
        <v>13</v>
      </c>
      <c r="AO113">
        <v>14</v>
      </c>
      <c r="AP113">
        <v>15</v>
      </c>
      <c r="AQ113">
        <v>16</v>
      </c>
      <c r="AR113">
        <v>17</v>
      </c>
      <c r="AS113">
        <v>18</v>
      </c>
      <c r="AT113">
        <v>19</v>
      </c>
      <c r="AU113">
        <v>20</v>
      </c>
    </row>
    <row r="114" spans="1:47" hidden="1" x14ac:dyDescent="0.2">
      <c r="A114">
        <v>311182036</v>
      </c>
      <c r="B114" s="11" t="s">
        <v>10</v>
      </c>
      <c r="C114">
        <v>6</v>
      </c>
      <c r="D114">
        <v>2</v>
      </c>
      <c r="E114">
        <v>2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1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1</v>
      </c>
      <c r="AA114">
        <v>2</v>
      </c>
      <c r="AB114">
        <v>3</v>
      </c>
      <c r="AC114">
        <v>4</v>
      </c>
      <c r="AD114">
        <v>5</v>
      </c>
      <c r="AE114">
        <v>6</v>
      </c>
      <c r="AF114">
        <v>7</v>
      </c>
      <c r="AG114">
        <v>8</v>
      </c>
      <c r="AH114">
        <v>9</v>
      </c>
      <c r="AI114">
        <v>10</v>
      </c>
      <c r="AJ114">
        <v>11</v>
      </c>
      <c r="AK114" t="s">
        <v>74</v>
      </c>
      <c r="AL114" t="s">
        <v>75</v>
      </c>
      <c r="AM114" t="s">
        <v>76</v>
      </c>
      <c r="AN114">
        <v>13</v>
      </c>
      <c r="AO114">
        <v>14</v>
      </c>
      <c r="AP114">
        <v>15</v>
      </c>
      <c r="AQ114">
        <v>16</v>
      </c>
      <c r="AR114">
        <v>17</v>
      </c>
      <c r="AS114">
        <v>18</v>
      </c>
      <c r="AT114">
        <v>19</v>
      </c>
      <c r="AU114">
        <v>20</v>
      </c>
    </row>
    <row r="115" spans="1:47" hidden="1" x14ac:dyDescent="0.2">
      <c r="A115">
        <v>311182069</v>
      </c>
      <c r="B115" s="11" t="s">
        <v>73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</v>
      </c>
      <c r="AA115">
        <v>2</v>
      </c>
      <c r="AB115">
        <v>3</v>
      </c>
      <c r="AC115">
        <v>4</v>
      </c>
      <c r="AD115">
        <v>5</v>
      </c>
      <c r="AE115">
        <v>6</v>
      </c>
      <c r="AF115">
        <v>7</v>
      </c>
      <c r="AG115">
        <v>8</v>
      </c>
      <c r="AH115">
        <v>9</v>
      </c>
      <c r="AI115">
        <v>10</v>
      </c>
      <c r="AJ115">
        <v>11</v>
      </c>
      <c r="AK115" t="s">
        <v>74</v>
      </c>
      <c r="AL115" t="s">
        <v>75</v>
      </c>
      <c r="AM115" t="s">
        <v>76</v>
      </c>
      <c r="AN115">
        <v>13</v>
      </c>
      <c r="AO115">
        <v>14</v>
      </c>
      <c r="AP115">
        <v>15</v>
      </c>
      <c r="AQ115">
        <v>16</v>
      </c>
      <c r="AR115">
        <v>17</v>
      </c>
      <c r="AS115">
        <v>18</v>
      </c>
      <c r="AT115">
        <v>19</v>
      </c>
      <c r="AU115">
        <v>20</v>
      </c>
    </row>
    <row r="116" spans="1:47" hidden="1" x14ac:dyDescent="0.2">
      <c r="A116">
        <v>311182910</v>
      </c>
      <c r="B116" s="11" t="s">
        <v>87</v>
      </c>
      <c r="C116">
        <v>2</v>
      </c>
      <c r="D116">
        <v>0</v>
      </c>
      <c r="E116">
        <v>0</v>
      </c>
      <c r="F116">
        <v>0</v>
      </c>
      <c r="G116">
        <v>0</v>
      </c>
      <c r="H116">
        <v>2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1</v>
      </c>
      <c r="AA116">
        <v>2</v>
      </c>
      <c r="AB116">
        <v>3</v>
      </c>
      <c r="AC116">
        <v>4</v>
      </c>
      <c r="AD116">
        <v>5</v>
      </c>
      <c r="AE116">
        <v>6</v>
      </c>
      <c r="AF116">
        <v>7</v>
      </c>
      <c r="AG116">
        <v>8</v>
      </c>
      <c r="AH116">
        <v>9</v>
      </c>
      <c r="AI116">
        <v>10</v>
      </c>
      <c r="AJ116">
        <v>11</v>
      </c>
      <c r="AK116" t="s">
        <v>74</v>
      </c>
      <c r="AL116" t="s">
        <v>75</v>
      </c>
      <c r="AM116" t="s">
        <v>76</v>
      </c>
      <c r="AN116">
        <v>13</v>
      </c>
      <c r="AO116">
        <v>14</v>
      </c>
      <c r="AP116">
        <v>15</v>
      </c>
      <c r="AQ116">
        <v>16</v>
      </c>
      <c r="AR116">
        <v>17</v>
      </c>
      <c r="AS116">
        <v>18</v>
      </c>
      <c r="AT116">
        <v>19</v>
      </c>
      <c r="AU116">
        <v>20</v>
      </c>
    </row>
    <row r="117" spans="1:47" hidden="1" x14ac:dyDescent="0.2">
      <c r="A117">
        <v>311183706</v>
      </c>
      <c r="B117" s="11" t="s">
        <v>33</v>
      </c>
      <c r="C117">
        <v>7</v>
      </c>
      <c r="D117">
        <v>0</v>
      </c>
      <c r="E117">
        <v>2</v>
      </c>
      <c r="F117">
        <v>0</v>
      </c>
      <c r="G117">
        <v>0</v>
      </c>
      <c r="H117">
        <v>0</v>
      </c>
      <c r="I117">
        <v>0</v>
      </c>
      <c r="J117">
        <v>2</v>
      </c>
      <c r="K117">
        <v>2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1</v>
      </c>
      <c r="Y117">
        <v>0</v>
      </c>
      <c r="Z117">
        <v>1</v>
      </c>
      <c r="AA117">
        <v>2</v>
      </c>
      <c r="AB117">
        <v>3</v>
      </c>
      <c r="AC117">
        <v>4</v>
      </c>
      <c r="AD117">
        <v>5</v>
      </c>
      <c r="AE117">
        <v>6</v>
      </c>
      <c r="AF117">
        <v>7</v>
      </c>
      <c r="AG117">
        <v>8</v>
      </c>
      <c r="AH117">
        <v>9</v>
      </c>
      <c r="AI117">
        <v>10</v>
      </c>
      <c r="AJ117">
        <v>11</v>
      </c>
      <c r="AK117" t="s">
        <v>74</v>
      </c>
      <c r="AL117" t="s">
        <v>75</v>
      </c>
      <c r="AM117" t="s">
        <v>76</v>
      </c>
      <c r="AN117">
        <v>13</v>
      </c>
      <c r="AO117">
        <v>14</v>
      </c>
      <c r="AP117">
        <v>15</v>
      </c>
      <c r="AQ117">
        <v>16</v>
      </c>
      <c r="AR117">
        <v>17</v>
      </c>
      <c r="AS117">
        <v>18</v>
      </c>
      <c r="AT117">
        <v>19</v>
      </c>
      <c r="AU117">
        <v>20</v>
      </c>
    </row>
    <row r="118" spans="1:47" hidden="1" x14ac:dyDescent="0.2">
      <c r="A118">
        <v>311184393</v>
      </c>
      <c r="B118" s="11" t="s">
        <v>69</v>
      </c>
      <c r="C118">
        <v>8</v>
      </c>
      <c r="D118">
        <v>2</v>
      </c>
      <c r="E118">
        <v>2</v>
      </c>
      <c r="F118">
        <v>2</v>
      </c>
      <c r="G118">
        <v>0</v>
      </c>
      <c r="H118">
        <v>0</v>
      </c>
      <c r="I118">
        <v>2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1</v>
      </c>
      <c r="AA118">
        <v>2</v>
      </c>
      <c r="AB118">
        <v>3</v>
      </c>
      <c r="AC118">
        <v>4</v>
      </c>
      <c r="AD118">
        <v>5</v>
      </c>
      <c r="AE118">
        <v>6</v>
      </c>
      <c r="AF118">
        <v>7</v>
      </c>
      <c r="AG118">
        <v>8</v>
      </c>
      <c r="AH118">
        <v>9</v>
      </c>
      <c r="AI118">
        <v>10</v>
      </c>
      <c r="AJ118">
        <v>11</v>
      </c>
      <c r="AK118" t="s">
        <v>74</v>
      </c>
      <c r="AL118" t="s">
        <v>75</v>
      </c>
      <c r="AM118" t="s">
        <v>76</v>
      </c>
      <c r="AN118">
        <v>13</v>
      </c>
      <c r="AO118">
        <v>14</v>
      </c>
      <c r="AP118">
        <v>15</v>
      </c>
      <c r="AQ118">
        <v>16</v>
      </c>
      <c r="AR118">
        <v>17</v>
      </c>
      <c r="AS118">
        <v>18</v>
      </c>
      <c r="AT118">
        <v>19</v>
      </c>
      <c r="AU118">
        <v>20</v>
      </c>
    </row>
    <row r="119" spans="1:47" hidden="1" x14ac:dyDescent="0.2">
      <c r="A119">
        <v>311184911</v>
      </c>
      <c r="B119" s="11" t="s">
        <v>52</v>
      </c>
      <c r="C119">
        <v>6</v>
      </c>
      <c r="D119">
        <v>2</v>
      </c>
      <c r="E119">
        <v>2</v>
      </c>
      <c r="F119">
        <v>0</v>
      </c>
      <c r="G119">
        <v>0</v>
      </c>
      <c r="H119">
        <v>0</v>
      </c>
      <c r="I119">
        <v>0</v>
      </c>
      <c r="J119">
        <v>2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1</v>
      </c>
      <c r="AA119">
        <v>2</v>
      </c>
      <c r="AB119">
        <v>3</v>
      </c>
      <c r="AC119">
        <v>4</v>
      </c>
      <c r="AD119">
        <v>5</v>
      </c>
      <c r="AE119">
        <v>6</v>
      </c>
      <c r="AF119">
        <v>7</v>
      </c>
      <c r="AG119">
        <v>8</v>
      </c>
      <c r="AH119">
        <v>9</v>
      </c>
      <c r="AI119">
        <v>10</v>
      </c>
      <c r="AJ119">
        <v>11</v>
      </c>
      <c r="AK119" t="s">
        <v>74</v>
      </c>
      <c r="AL119" t="s">
        <v>75</v>
      </c>
      <c r="AM119" t="s">
        <v>76</v>
      </c>
      <c r="AN119">
        <v>13</v>
      </c>
      <c r="AO119">
        <v>14</v>
      </c>
      <c r="AP119">
        <v>15</v>
      </c>
      <c r="AQ119">
        <v>16</v>
      </c>
      <c r="AR119">
        <v>17</v>
      </c>
      <c r="AS119">
        <v>18</v>
      </c>
      <c r="AT119">
        <v>19</v>
      </c>
      <c r="AU119">
        <v>20</v>
      </c>
    </row>
    <row r="120" spans="1:47" hidden="1" x14ac:dyDescent="0.2">
      <c r="A120">
        <v>311188546</v>
      </c>
      <c r="B120" s="11" t="s">
        <v>13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</v>
      </c>
      <c r="AA120">
        <v>2</v>
      </c>
      <c r="AB120">
        <v>3</v>
      </c>
      <c r="AC120">
        <v>4</v>
      </c>
      <c r="AD120">
        <v>5</v>
      </c>
      <c r="AE120">
        <v>6</v>
      </c>
      <c r="AF120">
        <v>7</v>
      </c>
      <c r="AG120">
        <v>8</v>
      </c>
      <c r="AH120">
        <v>9</v>
      </c>
      <c r="AI120">
        <v>10</v>
      </c>
      <c r="AJ120">
        <v>11</v>
      </c>
      <c r="AK120" t="s">
        <v>74</v>
      </c>
      <c r="AL120" t="s">
        <v>75</v>
      </c>
      <c r="AM120" t="s">
        <v>76</v>
      </c>
      <c r="AN120">
        <v>13</v>
      </c>
      <c r="AO120">
        <v>14</v>
      </c>
      <c r="AP120">
        <v>15</v>
      </c>
      <c r="AQ120">
        <v>16</v>
      </c>
      <c r="AR120">
        <v>17</v>
      </c>
      <c r="AS120">
        <v>18</v>
      </c>
      <c r="AT120">
        <v>19</v>
      </c>
      <c r="AU120">
        <v>20</v>
      </c>
    </row>
    <row r="121" spans="1:47" hidden="1" x14ac:dyDescent="0.2">
      <c r="A121">
        <v>311190177</v>
      </c>
      <c r="B121" s="11" t="s">
        <v>63</v>
      </c>
      <c r="C121">
        <v>12</v>
      </c>
      <c r="D121">
        <v>2</v>
      </c>
      <c r="E121">
        <v>2</v>
      </c>
      <c r="F121">
        <v>2</v>
      </c>
      <c r="G121">
        <v>2</v>
      </c>
      <c r="H121">
        <v>0</v>
      </c>
      <c r="I121">
        <v>2</v>
      </c>
      <c r="J121">
        <v>2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1</v>
      </c>
      <c r="AA121">
        <v>2</v>
      </c>
      <c r="AB121">
        <v>3</v>
      </c>
      <c r="AC121">
        <v>4</v>
      </c>
      <c r="AD121">
        <v>5</v>
      </c>
      <c r="AE121">
        <v>6</v>
      </c>
      <c r="AF121">
        <v>7</v>
      </c>
      <c r="AG121">
        <v>8</v>
      </c>
      <c r="AH121">
        <v>9</v>
      </c>
      <c r="AI121">
        <v>10</v>
      </c>
      <c r="AJ121">
        <v>11</v>
      </c>
      <c r="AK121" t="s">
        <v>74</v>
      </c>
      <c r="AL121" t="s">
        <v>75</v>
      </c>
      <c r="AM121" t="s">
        <v>76</v>
      </c>
      <c r="AN121">
        <v>13</v>
      </c>
      <c r="AO121">
        <v>14</v>
      </c>
      <c r="AP121">
        <v>15</v>
      </c>
      <c r="AQ121">
        <v>16</v>
      </c>
      <c r="AR121">
        <v>17</v>
      </c>
      <c r="AS121">
        <v>18</v>
      </c>
      <c r="AT121">
        <v>19</v>
      </c>
      <c r="AU121">
        <v>20</v>
      </c>
    </row>
    <row r="122" spans="1:47" hidden="1" x14ac:dyDescent="0.2">
      <c r="A122">
        <v>311191437</v>
      </c>
      <c r="B122" s="11" t="s">
        <v>51</v>
      </c>
      <c r="C122">
        <v>8</v>
      </c>
      <c r="D122">
        <v>2</v>
      </c>
      <c r="E122">
        <v>0</v>
      </c>
      <c r="F122">
        <v>0</v>
      </c>
      <c r="G122">
        <v>2</v>
      </c>
      <c r="H122">
        <v>0</v>
      </c>
      <c r="I122">
        <v>2</v>
      </c>
      <c r="J122">
        <v>0</v>
      </c>
      <c r="K122">
        <v>0</v>
      </c>
      <c r="L122">
        <v>0</v>
      </c>
      <c r="M122">
        <v>2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1</v>
      </c>
      <c r="AA122">
        <v>2</v>
      </c>
      <c r="AB122">
        <v>3</v>
      </c>
      <c r="AC122">
        <v>4</v>
      </c>
      <c r="AD122">
        <v>5</v>
      </c>
      <c r="AE122">
        <v>6</v>
      </c>
      <c r="AF122">
        <v>7</v>
      </c>
      <c r="AG122">
        <v>8</v>
      </c>
      <c r="AH122">
        <v>9</v>
      </c>
      <c r="AI122">
        <v>10</v>
      </c>
      <c r="AJ122">
        <v>11</v>
      </c>
      <c r="AK122" t="s">
        <v>74</v>
      </c>
      <c r="AL122" t="s">
        <v>75</v>
      </c>
      <c r="AM122" t="s">
        <v>76</v>
      </c>
      <c r="AN122">
        <v>13</v>
      </c>
      <c r="AO122">
        <v>14</v>
      </c>
      <c r="AP122">
        <v>15</v>
      </c>
      <c r="AQ122">
        <v>16</v>
      </c>
      <c r="AR122">
        <v>17</v>
      </c>
      <c r="AS122">
        <v>18</v>
      </c>
      <c r="AT122">
        <v>19</v>
      </c>
      <c r="AU122">
        <v>20</v>
      </c>
    </row>
    <row r="123" spans="1:47" hidden="1" x14ac:dyDescent="0.2">
      <c r="A123">
        <v>311192595</v>
      </c>
      <c r="B123" s="11" t="s">
        <v>19</v>
      </c>
      <c r="C123">
        <v>4</v>
      </c>
      <c r="D123">
        <v>2</v>
      </c>
      <c r="E123">
        <v>2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1</v>
      </c>
      <c r="AA123">
        <v>2</v>
      </c>
      <c r="AB123">
        <v>3</v>
      </c>
      <c r="AC123">
        <v>4</v>
      </c>
      <c r="AD123">
        <v>5</v>
      </c>
      <c r="AE123">
        <v>6</v>
      </c>
      <c r="AF123">
        <v>7</v>
      </c>
      <c r="AG123">
        <v>8</v>
      </c>
      <c r="AH123">
        <v>9</v>
      </c>
      <c r="AI123">
        <v>10</v>
      </c>
      <c r="AJ123">
        <v>11</v>
      </c>
      <c r="AK123" t="s">
        <v>74</v>
      </c>
      <c r="AL123" t="s">
        <v>75</v>
      </c>
      <c r="AM123" t="s">
        <v>76</v>
      </c>
      <c r="AN123">
        <v>13</v>
      </c>
      <c r="AO123">
        <v>14</v>
      </c>
      <c r="AP123">
        <v>15</v>
      </c>
      <c r="AQ123">
        <v>16</v>
      </c>
      <c r="AR123">
        <v>17</v>
      </c>
      <c r="AS123">
        <v>18</v>
      </c>
      <c r="AT123">
        <v>19</v>
      </c>
      <c r="AU123">
        <v>20</v>
      </c>
    </row>
    <row r="124" spans="1:47" hidden="1" x14ac:dyDescent="0.2">
      <c r="A124">
        <v>311193966</v>
      </c>
      <c r="B124" s="11" t="s">
        <v>88</v>
      </c>
      <c r="C124">
        <v>2</v>
      </c>
      <c r="D124">
        <v>2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1</v>
      </c>
      <c r="AA124">
        <v>2</v>
      </c>
      <c r="AB124">
        <v>3</v>
      </c>
      <c r="AC124">
        <v>4</v>
      </c>
      <c r="AD124">
        <v>5</v>
      </c>
      <c r="AE124">
        <v>6</v>
      </c>
      <c r="AF124">
        <v>7</v>
      </c>
      <c r="AG124">
        <v>8</v>
      </c>
      <c r="AH124">
        <v>9</v>
      </c>
      <c r="AI124">
        <v>10</v>
      </c>
      <c r="AJ124">
        <v>11</v>
      </c>
      <c r="AK124" t="s">
        <v>74</v>
      </c>
      <c r="AL124" t="s">
        <v>75</v>
      </c>
      <c r="AM124" t="s">
        <v>76</v>
      </c>
      <c r="AN124">
        <v>13</v>
      </c>
      <c r="AO124">
        <v>14</v>
      </c>
      <c r="AP124">
        <v>15</v>
      </c>
      <c r="AQ124">
        <v>16</v>
      </c>
      <c r="AR124">
        <v>17</v>
      </c>
      <c r="AS124">
        <v>18</v>
      </c>
      <c r="AT124">
        <v>19</v>
      </c>
      <c r="AU124">
        <v>20</v>
      </c>
    </row>
    <row r="125" spans="1:47" hidden="1" x14ac:dyDescent="0.2">
      <c r="A125">
        <v>311194455</v>
      </c>
      <c r="B125" s="11" t="s">
        <v>61</v>
      </c>
      <c r="C125">
        <v>7</v>
      </c>
      <c r="D125">
        <v>2</v>
      </c>
      <c r="E125">
        <v>2</v>
      </c>
      <c r="F125">
        <v>0</v>
      </c>
      <c r="G125">
        <v>2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1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1</v>
      </c>
      <c r="AA125">
        <v>2</v>
      </c>
      <c r="AB125">
        <v>3</v>
      </c>
      <c r="AC125">
        <v>4</v>
      </c>
      <c r="AD125">
        <v>5</v>
      </c>
      <c r="AE125">
        <v>6</v>
      </c>
      <c r="AF125">
        <v>7</v>
      </c>
      <c r="AG125">
        <v>8</v>
      </c>
      <c r="AH125">
        <v>9</v>
      </c>
      <c r="AI125">
        <v>10</v>
      </c>
      <c r="AJ125">
        <v>11</v>
      </c>
      <c r="AK125" t="s">
        <v>74</v>
      </c>
      <c r="AL125" t="s">
        <v>75</v>
      </c>
      <c r="AM125" t="s">
        <v>76</v>
      </c>
      <c r="AN125">
        <v>13</v>
      </c>
      <c r="AO125">
        <v>14</v>
      </c>
      <c r="AP125">
        <v>15</v>
      </c>
      <c r="AQ125">
        <v>16</v>
      </c>
      <c r="AR125">
        <v>17</v>
      </c>
      <c r="AS125">
        <v>18</v>
      </c>
      <c r="AT125">
        <v>19</v>
      </c>
      <c r="AU125">
        <v>20</v>
      </c>
    </row>
    <row r="126" spans="1:47" hidden="1" x14ac:dyDescent="0.2">
      <c r="A126">
        <v>311196333</v>
      </c>
      <c r="B126" s="11" t="s">
        <v>14</v>
      </c>
      <c r="C126">
        <v>23</v>
      </c>
      <c r="D126">
        <v>2</v>
      </c>
      <c r="E126">
        <v>0</v>
      </c>
      <c r="F126">
        <v>0</v>
      </c>
      <c r="G126">
        <v>2</v>
      </c>
      <c r="H126">
        <v>0</v>
      </c>
      <c r="I126">
        <v>2</v>
      </c>
      <c r="J126">
        <v>0</v>
      </c>
      <c r="K126">
        <v>2</v>
      </c>
      <c r="L126">
        <v>3</v>
      </c>
      <c r="M126">
        <v>0</v>
      </c>
      <c r="N126">
        <v>1</v>
      </c>
      <c r="O126">
        <v>0</v>
      </c>
      <c r="P126">
        <v>0</v>
      </c>
      <c r="Q126">
        <v>0</v>
      </c>
      <c r="R126">
        <v>0</v>
      </c>
      <c r="S126">
        <v>2</v>
      </c>
      <c r="T126">
        <v>2</v>
      </c>
      <c r="U126">
        <v>0</v>
      </c>
      <c r="V126">
        <v>2</v>
      </c>
      <c r="W126">
        <v>0</v>
      </c>
      <c r="X126">
        <v>2</v>
      </c>
      <c r="Y126">
        <v>3</v>
      </c>
      <c r="Z126">
        <v>1</v>
      </c>
      <c r="AA126">
        <v>2</v>
      </c>
      <c r="AB126">
        <v>3</v>
      </c>
      <c r="AC126">
        <v>4</v>
      </c>
      <c r="AD126">
        <v>5</v>
      </c>
      <c r="AE126">
        <v>6</v>
      </c>
      <c r="AF126">
        <v>7</v>
      </c>
      <c r="AG126">
        <v>8</v>
      </c>
      <c r="AH126">
        <v>9</v>
      </c>
      <c r="AI126">
        <v>10</v>
      </c>
      <c r="AJ126">
        <v>11</v>
      </c>
      <c r="AK126" t="s">
        <v>74</v>
      </c>
      <c r="AL126" t="s">
        <v>75</v>
      </c>
      <c r="AM126" t="s">
        <v>76</v>
      </c>
      <c r="AN126">
        <v>13</v>
      </c>
      <c r="AO126">
        <v>14</v>
      </c>
      <c r="AP126">
        <v>15</v>
      </c>
      <c r="AQ126">
        <v>16</v>
      </c>
      <c r="AR126">
        <v>17</v>
      </c>
      <c r="AS126">
        <v>18</v>
      </c>
      <c r="AT126">
        <v>19</v>
      </c>
      <c r="AU126">
        <v>20</v>
      </c>
    </row>
    <row r="127" spans="1:47" hidden="1" x14ac:dyDescent="0.2">
      <c r="A127">
        <v>311197846</v>
      </c>
      <c r="B127" s="11" t="s">
        <v>53</v>
      </c>
      <c r="C127">
        <v>15</v>
      </c>
      <c r="D127">
        <v>0</v>
      </c>
      <c r="E127">
        <v>2</v>
      </c>
      <c r="F127">
        <v>2</v>
      </c>
      <c r="G127">
        <v>2</v>
      </c>
      <c r="H127">
        <v>2</v>
      </c>
      <c r="I127">
        <v>2</v>
      </c>
      <c r="J127">
        <v>2</v>
      </c>
      <c r="K127">
        <v>2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1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1</v>
      </c>
      <c r="AA127">
        <v>2</v>
      </c>
      <c r="AB127">
        <v>3</v>
      </c>
      <c r="AC127">
        <v>4</v>
      </c>
      <c r="AD127">
        <v>5</v>
      </c>
      <c r="AE127">
        <v>6</v>
      </c>
      <c r="AF127">
        <v>7</v>
      </c>
      <c r="AG127">
        <v>8</v>
      </c>
      <c r="AH127">
        <v>9</v>
      </c>
      <c r="AI127">
        <v>10</v>
      </c>
      <c r="AJ127">
        <v>11</v>
      </c>
      <c r="AK127" t="s">
        <v>74</v>
      </c>
      <c r="AL127" t="s">
        <v>75</v>
      </c>
      <c r="AM127" t="s">
        <v>76</v>
      </c>
      <c r="AN127">
        <v>13</v>
      </c>
      <c r="AO127">
        <v>14</v>
      </c>
      <c r="AP127">
        <v>15</v>
      </c>
      <c r="AQ127">
        <v>16</v>
      </c>
      <c r="AR127">
        <v>17</v>
      </c>
      <c r="AS127">
        <v>18</v>
      </c>
      <c r="AT127">
        <v>19</v>
      </c>
      <c r="AU127">
        <v>20</v>
      </c>
    </row>
    <row r="128" spans="1:47" hidden="1" x14ac:dyDescent="0.2">
      <c r="A128">
        <v>311197995</v>
      </c>
      <c r="B128" s="11" t="s">
        <v>66</v>
      </c>
      <c r="C128">
        <v>8</v>
      </c>
      <c r="D128">
        <v>2</v>
      </c>
      <c r="E128">
        <v>0</v>
      </c>
      <c r="F128">
        <v>2</v>
      </c>
      <c r="G128">
        <v>2</v>
      </c>
      <c r="H128">
        <v>0</v>
      </c>
      <c r="I128">
        <v>0</v>
      </c>
      <c r="J128">
        <v>0</v>
      </c>
      <c r="K128">
        <v>2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1</v>
      </c>
      <c r="AA128">
        <v>2</v>
      </c>
      <c r="AB128">
        <v>3</v>
      </c>
      <c r="AC128">
        <v>4</v>
      </c>
      <c r="AD128">
        <v>5</v>
      </c>
      <c r="AE128">
        <v>6</v>
      </c>
      <c r="AF128">
        <v>7</v>
      </c>
      <c r="AG128">
        <v>8</v>
      </c>
      <c r="AH128">
        <v>9</v>
      </c>
      <c r="AI128">
        <v>10</v>
      </c>
      <c r="AJ128">
        <v>11</v>
      </c>
      <c r="AK128" t="s">
        <v>74</v>
      </c>
      <c r="AL128" t="s">
        <v>75</v>
      </c>
      <c r="AM128" t="s">
        <v>76</v>
      </c>
      <c r="AN128">
        <v>13</v>
      </c>
      <c r="AO128">
        <v>14</v>
      </c>
      <c r="AP128">
        <v>15</v>
      </c>
      <c r="AQ128">
        <v>16</v>
      </c>
      <c r="AR128">
        <v>17</v>
      </c>
      <c r="AS128">
        <v>18</v>
      </c>
      <c r="AT128">
        <v>19</v>
      </c>
      <c r="AU128">
        <v>20</v>
      </c>
    </row>
    <row r="129" spans="1:47" hidden="1" x14ac:dyDescent="0.2">
      <c r="A129">
        <v>313127276</v>
      </c>
      <c r="B129" s="11" t="s">
        <v>89</v>
      </c>
      <c r="C129">
        <v>5</v>
      </c>
      <c r="D129">
        <v>2</v>
      </c>
      <c r="E129">
        <v>0</v>
      </c>
      <c r="F129">
        <v>0</v>
      </c>
      <c r="G129">
        <v>2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1</v>
      </c>
      <c r="AA129">
        <v>2</v>
      </c>
      <c r="AB129">
        <v>3</v>
      </c>
      <c r="AC129">
        <v>4</v>
      </c>
      <c r="AD129">
        <v>5</v>
      </c>
      <c r="AE129">
        <v>6</v>
      </c>
      <c r="AF129">
        <v>7</v>
      </c>
      <c r="AG129">
        <v>8</v>
      </c>
      <c r="AH129">
        <v>9</v>
      </c>
      <c r="AI129">
        <v>10</v>
      </c>
      <c r="AJ129">
        <v>11</v>
      </c>
      <c r="AK129" t="s">
        <v>74</v>
      </c>
      <c r="AL129" t="s">
        <v>75</v>
      </c>
      <c r="AM129" t="s">
        <v>76</v>
      </c>
      <c r="AN129">
        <v>13</v>
      </c>
      <c r="AO129">
        <v>14</v>
      </c>
      <c r="AP129">
        <v>15</v>
      </c>
      <c r="AQ129">
        <v>16</v>
      </c>
      <c r="AR129">
        <v>17</v>
      </c>
      <c r="AS129">
        <v>18</v>
      </c>
      <c r="AT129">
        <v>19</v>
      </c>
      <c r="AU129">
        <v>20</v>
      </c>
    </row>
    <row r="130" spans="1:47" hidden="1" x14ac:dyDescent="0.2">
      <c r="A130">
        <v>313166772</v>
      </c>
      <c r="B130" s="11" t="s">
        <v>90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1</v>
      </c>
      <c r="AA130">
        <v>2</v>
      </c>
      <c r="AB130">
        <v>3</v>
      </c>
      <c r="AC130">
        <v>4</v>
      </c>
      <c r="AD130">
        <v>5</v>
      </c>
      <c r="AE130">
        <v>6</v>
      </c>
      <c r="AF130">
        <v>7</v>
      </c>
      <c r="AG130">
        <v>8</v>
      </c>
      <c r="AH130">
        <v>9</v>
      </c>
      <c r="AI130">
        <v>10</v>
      </c>
      <c r="AJ130">
        <v>11</v>
      </c>
      <c r="AK130" t="s">
        <v>74</v>
      </c>
      <c r="AL130" t="s">
        <v>75</v>
      </c>
      <c r="AM130" t="s">
        <v>76</v>
      </c>
      <c r="AN130">
        <v>13</v>
      </c>
      <c r="AO130">
        <v>14</v>
      </c>
      <c r="AP130">
        <v>15</v>
      </c>
      <c r="AQ130">
        <v>16</v>
      </c>
      <c r="AR130">
        <v>17</v>
      </c>
      <c r="AS130">
        <v>18</v>
      </c>
      <c r="AT130">
        <v>19</v>
      </c>
      <c r="AU130">
        <v>20</v>
      </c>
    </row>
    <row r="131" spans="1:47" hidden="1" x14ac:dyDescent="0.2">
      <c r="B131" s="11"/>
    </row>
    <row r="132" spans="1:47" x14ac:dyDescent="0.2">
      <c r="B132" s="11"/>
    </row>
    <row r="133" spans="1:47" x14ac:dyDescent="0.2">
      <c r="B133" s="11"/>
    </row>
    <row r="134" spans="1:47" x14ac:dyDescent="0.2">
      <c r="B134" s="11"/>
    </row>
    <row r="135" spans="1:47" x14ac:dyDescent="0.2">
      <c r="B135" s="11"/>
    </row>
    <row r="136" spans="1:47" x14ac:dyDescent="0.2">
      <c r="B136" s="11"/>
    </row>
    <row r="137" spans="1:47" x14ac:dyDescent="0.2">
      <c r="B137" s="11"/>
    </row>
    <row r="138" spans="1:47" x14ac:dyDescent="0.2">
      <c r="B138" s="11"/>
    </row>
    <row r="139" spans="1:47" x14ac:dyDescent="0.2">
      <c r="B139" s="11"/>
    </row>
    <row r="140" spans="1:47" x14ac:dyDescent="0.2">
      <c r="B140" s="11"/>
    </row>
    <row r="141" spans="1:47" x14ac:dyDescent="0.2">
      <c r="B141" s="11"/>
    </row>
    <row r="142" spans="1:47" x14ac:dyDescent="0.2">
      <c r="B142" s="11"/>
    </row>
    <row r="143" spans="1:47" x14ac:dyDescent="0.2">
      <c r="B143" s="11"/>
    </row>
    <row r="144" spans="1:47" x14ac:dyDescent="0.2">
      <c r="B144" s="11"/>
    </row>
    <row r="145" spans="2:2" x14ac:dyDescent="0.2">
      <c r="B145" s="11"/>
    </row>
    <row r="146" spans="2:2" x14ac:dyDescent="0.2">
      <c r="B146" s="11"/>
    </row>
    <row r="147" spans="2:2" x14ac:dyDescent="0.2">
      <c r="B147" s="11"/>
    </row>
    <row r="148" spans="2:2" x14ac:dyDescent="0.2">
      <c r="B148" s="11"/>
    </row>
    <row r="149" spans="2:2" x14ac:dyDescent="0.2">
      <c r="B149" s="11"/>
    </row>
    <row r="150" spans="2:2" x14ac:dyDescent="0.2">
      <c r="B150" s="11"/>
    </row>
    <row r="151" spans="2:2" x14ac:dyDescent="0.2">
      <c r="B151" s="11"/>
    </row>
    <row r="152" spans="2:2" x14ac:dyDescent="0.2">
      <c r="B152" s="11"/>
    </row>
    <row r="153" spans="2:2" x14ac:dyDescent="0.2">
      <c r="B153" s="11"/>
    </row>
    <row r="154" spans="2:2" x14ac:dyDescent="0.2">
      <c r="B154" s="11"/>
    </row>
    <row r="155" spans="2:2" x14ac:dyDescent="0.2">
      <c r="B155" s="11"/>
    </row>
    <row r="156" spans="2:2" x14ac:dyDescent="0.2">
      <c r="B156" s="11"/>
    </row>
    <row r="157" spans="2:2" x14ac:dyDescent="0.2">
      <c r="B157" s="11"/>
    </row>
    <row r="158" spans="2:2" x14ac:dyDescent="0.2">
      <c r="B158" s="11"/>
    </row>
    <row r="159" spans="2:2" x14ac:dyDescent="0.2">
      <c r="B159" s="11"/>
    </row>
    <row r="160" spans="2:2" x14ac:dyDescent="0.2">
      <c r="B160" s="11"/>
    </row>
    <row r="161" spans="2:2" x14ac:dyDescent="0.2">
      <c r="B161" s="11"/>
    </row>
    <row r="162" spans="2:2" x14ac:dyDescent="0.2">
      <c r="B162" s="11"/>
    </row>
    <row r="163" spans="2:2" x14ac:dyDescent="0.2">
      <c r="B163" s="11"/>
    </row>
    <row r="164" spans="2:2" x14ac:dyDescent="0.2">
      <c r="B164" s="11"/>
    </row>
    <row r="165" spans="2:2" x14ac:dyDescent="0.2">
      <c r="B165" s="11"/>
    </row>
    <row r="166" spans="2:2" x14ac:dyDescent="0.2">
      <c r="B166" s="11"/>
    </row>
    <row r="167" spans="2:2" x14ac:dyDescent="0.2">
      <c r="B167" s="11"/>
    </row>
    <row r="168" spans="2:2" x14ac:dyDescent="0.2">
      <c r="B168" s="11"/>
    </row>
    <row r="169" spans="2:2" x14ac:dyDescent="0.2">
      <c r="B169" s="11"/>
    </row>
    <row r="170" spans="2:2" x14ac:dyDescent="0.2">
      <c r="B170" s="11"/>
    </row>
    <row r="171" spans="2:2" x14ac:dyDescent="0.2">
      <c r="B171" s="11"/>
    </row>
    <row r="172" spans="2:2" x14ac:dyDescent="0.2">
      <c r="B172" s="11"/>
    </row>
    <row r="173" spans="2:2" x14ac:dyDescent="0.2">
      <c r="B173" s="11"/>
    </row>
    <row r="174" spans="2:2" x14ac:dyDescent="0.2">
      <c r="B174" s="11"/>
    </row>
    <row r="175" spans="2:2" x14ac:dyDescent="0.2">
      <c r="B175" s="11"/>
    </row>
    <row r="176" spans="2:2" x14ac:dyDescent="0.2">
      <c r="B176" s="11"/>
    </row>
    <row r="177" spans="2:2" x14ac:dyDescent="0.2">
      <c r="B177" s="11"/>
    </row>
    <row r="178" spans="2:2" x14ac:dyDescent="0.2">
      <c r="B178" s="11"/>
    </row>
    <row r="179" spans="2:2" x14ac:dyDescent="0.2">
      <c r="B179" s="11"/>
    </row>
    <row r="180" spans="2:2" x14ac:dyDescent="0.2">
      <c r="B180" s="11"/>
    </row>
    <row r="181" spans="2:2" x14ac:dyDescent="0.2">
      <c r="B181" s="11"/>
    </row>
    <row r="182" spans="2:2" x14ac:dyDescent="0.2">
      <c r="B182" s="11"/>
    </row>
    <row r="183" spans="2:2" x14ac:dyDescent="0.2">
      <c r="B183" s="11"/>
    </row>
    <row r="184" spans="2:2" x14ac:dyDescent="0.2">
      <c r="B184" s="11"/>
    </row>
    <row r="185" spans="2:2" x14ac:dyDescent="0.2">
      <c r="B185" s="11"/>
    </row>
    <row r="186" spans="2:2" x14ac:dyDescent="0.2">
      <c r="B186" s="11"/>
    </row>
    <row r="187" spans="2:2" x14ac:dyDescent="0.2">
      <c r="B187" s="11"/>
    </row>
    <row r="188" spans="2:2" x14ac:dyDescent="0.2">
      <c r="B188" s="11"/>
    </row>
    <row r="189" spans="2:2" x14ac:dyDescent="0.2">
      <c r="B189" s="11"/>
    </row>
    <row r="190" spans="2:2" x14ac:dyDescent="0.2">
      <c r="B190" s="11"/>
    </row>
    <row r="191" spans="2:2" x14ac:dyDescent="0.2">
      <c r="B191" s="11"/>
    </row>
    <row r="192" spans="2:2" x14ac:dyDescent="0.2">
      <c r="B192" s="11"/>
    </row>
    <row r="193" spans="2:2" x14ac:dyDescent="0.2">
      <c r="B193" s="11"/>
    </row>
    <row r="194" spans="2:2" x14ac:dyDescent="0.2">
      <c r="B194" s="11"/>
    </row>
    <row r="195" spans="2:2" x14ac:dyDescent="0.2">
      <c r="B195" s="11"/>
    </row>
    <row r="196" spans="2:2" x14ac:dyDescent="0.2">
      <c r="B196" s="11"/>
    </row>
    <row r="197" spans="2:2" x14ac:dyDescent="0.2">
      <c r="B197" s="11"/>
    </row>
    <row r="198" spans="2:2" x14ac:dyDescent="0.2">
      <c r="B198" s="11"/>
    </row>
    <row r="199" spans="2:2" x14ac:dyDescent="0.2">
      <c r="B199" s="11"/>
    </row>
    <row r="200" spans="2:2" x14ac:dyDescent="0.2">
      <c r="B200" s="11"/>
    </row>
    <row r="201" spans="2:2" x14ac:dyDescent="0.2">
      <c r="B201" s="11"/>
    </row>
    <row r="202" spans="2:2" x14ac:dyDescent="0.2">
      <c r="B202" s="11"/>
    </row>
    <row r="203" spans="2:2" x14ac:dyDescent="0.2">
      <c r="B203" s="11"/>
    </row>
    <row r="204" spans="2:2" x14ac:dyDescent="0.2">
      <c r="B204" s="11"/>
    </row>
    <row r="205" spans="2:2" x14ac:dyDescent="0.2">
      <c r="B205" s="11"/>
    </row>
    <row r="206" spans="2:2" x14ac:dyDescent="0.2">
      <c r="B206" s="11"/>
    </row>
    <row r="207" spans="2:2" x14ac:dyDescent="0.2">
      <c r="B207" s="11"/>
    </row>
    <row r="208" spans="2:2" x14ac:dyDescent="0.2">
      <c r="B208" s="11"/>
    </row>
    <row r="209" spans="2:2" x14ac:dyDescent="0.2">
      <c r="B209" s="11"/>
    </row>
    <row r="210" spans="2:2" x14ac:dyDescent="0.2">
      <c r="B210" s="11"/>
    </row>
    <row r="211" spans="2:2" x14ac:dyDescent="0.2">
      <c r="B211" s="11"/>
    </row>
    <row r="212" spans="2:2" x14ac:dyDescent="0.2">
      <c r="B212" s="11"/>
    </row>
    <row r="213" spans="2:2" x14ac:dyDescent="0.2">
      <c r="B213" s="11"/>
    </row>
    <row r="214" spans="2:2" x14ac:dyDescent="0.2">
      <c r="B214" s="11"/>
    </row>
    <row r="215" spans="2:2" x14ac:dyDescent="0.2">
      <c r="B215" s="11"/>
    </row>
    <row r="216" spans="2:2" x14ac:dyDescent="0.2">
      <c r="B216" s="11"/>
    </row>
    <row r="217" spans="2:2" x14ac:dyDescent="0.2">
      <c r="B217" s="11"/>
    </row>
    <row r="218" spans="2:2" x14ac:dyDescent="0.2">
      <c r="B218" s="11"/>
    </row>
    <row r="219" spans="2:2" x14ac:dyDescent="0.2">
      <c r="B219" s="11"/>
    </row>
    <row r="220" spans="2:2" x14ac:dyDescent="0.2">
      <c r="B220" s="11"/>
    </row>
    <row r="221" spans="2:2" x14ac:dyDescent="0.2">
      <c r="B221" s="11"/>
    </row>
    <row r="222" spans="2:2" x14ac:dyDescent="0.2">
      <c r="B222" s="11"/>
    </row>
    <row r="223" spans="2:2" x14ac:dyDescent="0.2">
      <c r="B223" s="11"/>
    </row>
    <row r="224" spans="2:2" x14ac:dyDescent="0.2">
      <c r="B224" s="11"/>
    </row>
    <row r="225" spans="2:2" x14ac:dyDescent="0.2">
      <c r="B225" s="11"/>
    </row>
    <row r="226" spans="2:2" x14ac:dyDescent="0.2">
      <c r="B226" s="11"/>
    </row>
    <row r="227" spans="2:2" x14ac:dyDescent="0.2">
      <c r="B227" s="11"/>
    </row>
    <row r="228" spans="2:2" x14ac:dyDescent="0.2">
      <c r="B228" s="11"/>
    </row>
    <row r="229" spans="2:2" x14ac:dyDescent="0.2">
      <c r="B229" s="11"/>
    </row>
    <row r="230" spans="2:2" x14ac:dyDescent="0.2">
      <c r="B230" s="11"/>
    </row>
    <row r="231" spans="2:2" x14ac:dyDescent="0.2">
      <c r="B231" s="11"/>
    </row>
    <row r="232" spans="2:2" x14ac:dyDescent="0.2">
      <c r="B232" s="11"/>
    </row>
    <row r="233" spans="2:2" x14ac:dyDescent="0.2">
      <c r="B233" s="11"/>
    </row>
    <row r="234" spans="2:2" x14ac:dyDescent="0.2">
      <c r="B234" s="11"/>
    </row>
    <row r="235" spans="2:2" x14ac:dyDescent="0.2">
      <c r="B235" s="11"/>
    </row>
    <row r="236" spans="2:2" x14ac:dyDescent="0.2">
      <c r="B236" s="11"/>
    </row>
    <row r="237" spans="2:2" x14ac:dyDescent="0.2">
      <c r="B237" s="11"/>
    </row>
    <row r="238" spans="2:2" x14ac:dyDescent="0.2">
      <c r="B238" s="11"/>
    </row>
    <row r="239" spans="2:2" x14ac:dyDescent="0.2">
      <c r="B239" s="11"/>
    </row>
    <row r="240" spans="2:2" x14ac:dyDescent="0.2">
      <c r="B240" s="11"/>
    </row>
    <row r="241" spans="2:2" x14ac:dyDescent="0.2">
      <c r="B241" s="11"/>
    </row>
    <row r="242" spans="2:2" x14ac:dyDescent="0.2">
      <c r="B242" s="11"/>
    </row>
    <row r="243" spans="2:2" x14ac:dyDescent="0.2">
      <c r="B243" s="11"/>
    </row>
    <row r="244" spans="2:2" x14ac:dyDescent="0.2">
      <c r="B244" s="11"/>
    </row>
    <row r="245" spans="2:2" x14ac:dyDescent="0.2">
      <c r="B245" s="11"/>
    </row>
    <row r="246" spans="2:2" x14ac:dyDescent="0.2">
      <c r="B246" s="11"/>
    </row>
    <row r="247" spans="2:2" x14ac:dyDescent="0.2">
      <c r="B247" s="11"/>
    </row>
    <row r="248" spans="2:2" x14ac:dyDescent="0.2">
      <c r="B248" s="11"/>
    </row>
    <row r="249" spans="2:2" x14ac:dyDescent="0.2">
      <c r="B249" s="11"/>
    </row>
    <row r="250" spans="2:2" x14ac:dyDescent="0.2">
      <c r="B250" s="11"/>
    </row>
    <row r="251" spans="2:2" x14ac:dyDescent="0.2">
      <c r="B251" s="11"/>
    </row>
    <row r="252" spans="2:2" x14ac:dyDescent="0.2">
      <c r="B252" s="11"/>
    </row>
    <row r="253" spans="2:2" x14ac:dyDescent="0.2">
      <c r="B253" s="11"/>
    </row>
    <row r="254" spans="2:2" x14ac:dyDescent="0.2">
      <c r="B254" s="11"/>
    </row>
    <row r="255" spans="2:2" x14ac:dyDescent="0.2">
      <c r="B255" s="11"/>
    </row>
    <row r="256" spans="2:2" x14ac:dyDescent="0.2">
      <c r="B256" s="11"/>
    </row>
    <row r="257" spans="2:2" x14ac:dyDescent="0.2">
      <c r="B257" s="11"/>
    </row>
    <row r="258" spans="2:2" x14ac:dyDescent="0.2">
      <c r="B258" s="11"/>
    </row>
    <row r="259" spans="2:2" x14ac:dyDescent="0.2">
      <c r="B259" s="11"/>
    </row>
    <row r="260" spans="2:2" x14ac:dyDescent="0.2">
      <c r="B260" s="11"/>
    </row>
    <row r="261" spans="2:2" x14ac:dyDescent="0.2">
      <c r="B261" s="11"/>
    </row>
    <row r="262" spans="2:2" x14ac:dyDescent="0.2">
      <c r="B262" s="11"/>
    </row>
    <row r="263" spans="2:2" x14ac:dyDescent="0.2">
      <c r="B263" s="11"/>
    </row>
    <row r="264" spans="2:2" x14ac:dyDescent="0.2">
      <c r="B264" s="11"/>
    </row>
    <row r="265" spans="2:2" x14ac:dyDescent="0.2">
      <c r="B265" s="11"/>
    </row>
    <row r="266" spans="2:2" x14ac:dyDescent="0.2">
      <c r="B266" s="11"/>
    </row>
    <row r="267" spans="2:2" x14ac:dyDescent="0.2">
      <c r="B267" s="11"/>
    </row>
    <row r="268" spans="2:2" x14ac:dyDescent="0.2">
      <c r="B268" s="11"/>
    </row>
    <row r="269" spans="2:2" x14ac:dyDescent="0.2">
      <c r="B269" s="11"/>
    </row>
    <row r="270" spans="2:2" x14ac:dyDescent="0.2">
      <c r="B270" s="11"/>
    </row>
    <row r="271" spans="2:2" x14ac:dyDescent="0.2">
      <c r="B271" s="11"/>
    </row>
    <row r="272" spans="2:2" x14ac:dyDescent="0.2">
      <c r="B272" s="11"/>
    </row>
    <row r="273" spans="2:2" x14ac:dyDescent="0.2">
      <c r="B273" s="11"/>
    </row>
    <row r="274" spans="2:2" x14ac:dyDescent="0.2">
      <c r="B274" s="11"/>
    </row>
    <row r="275" spans="2:2" x14ac:dyDescent="0.2">
      <c r="B275" s="11"/>
    </row>
    <row r="276" spans="2:2" x14ac:dyDescent="0.2">
      <c r="B276" s="11"/>
    </row>
    <row r="277" spans="2:2" x14ac:dyDescent="0.2">
      <c r="B277" s="11"/>
    </row>
    <row r="278" spans="2:2" x14ac:dyDescent="0.2">
      <c r="B278" s="11"/>
    </row>
    <row r="279" spans="2:2" x14ac:dyDescent="0.2">
      <c r="B279" s="11"/>
    </row>
    <row r="280" spans="2:2" x14ac:dyDescent="0.2">
      <c r="B280" s="11"/>
    </row>
    <row r="281" spans="2:2" x14ac:dyDescent="0.2">
      <c r="B281" s="11"/>
    </row>
    <row r="282" spans="2:2" x14ac:dyDescent="0.2">
      <c r="B282" s="11"/>
    </row>
    <row r="283" spans="2:2" x14ac:dyDescent="0.2">
      <c r="B283" s="11"/>
    </row>
    <row r="284" spans="2:2" x14ac:dyDescent="0.2">
      <c r="B284" s="11"/>
    </row>
    <row r="285" spans="2:2" x14ac:dyDescent="0.2">
      <c r="B285" s="11"/>
    </row>
    <row r="286" spans="2:2" x14ac:dyDescent="0.2">
      <c r="B286" s="11"/>
    </row>
    <row r="287" spans="2:2" x14ac:dyDescent="0.2">
      <c r="B287" s="11"/>
    </row>
    <row r="288" spans="2:2" x14ac:dyDescent="0.2">
      <c r="B288" s="11"/>
    </row>
    <row r="289" spans="2:2" x14ac:dyDescent="0.2">
      <c r="B289" s="11"/>
    </row>
    <row r="290" spans="2:2" x14ac:dyDescent="0.2">
      <c r="B290" s="11"/>
    </row>
    <row r="291" spans="2:2" x14ac:dyDescent="0.2">
      <c r="B291" s="11"/>
    </row>
    <row r="292" spans="2:2" x14ac:dyDescent="0.2">
      <c r="B292" s="11"/>
    </row>
    <row r="293" spans="2:2" x14ac:dyDescent="0.2">
      <c r="B293" s="11"/>
    </row>
    <row r="294" spans="2:2" x14ac:dyDescent="0.2">
      <c r="B294" s="11"/>
    </row>
    <row r="295" spans="2:2" x14ac:dyDescent="0.2">
      <c r="B295" s="11"/>
    </row>
    <row r="296" spans="2:2" x14ac:dyDescent="0.2">
      <c r="B296" s="11"/>
    </row>
    <row r="297" spans="2:2" x14ac:dyDescent="0.2">
      <c r="B297" s="11"/>
    </row>
    <row r="298" spans="2:2" x14ac:dyDescent="0.2">
      <c r="B298" s="11"/>
    </row>
    <row r="299" spans="2:2" x14ac:dyDescent="0.2">
      <c r="B299" s="11"/>
    </row>
    <row r="300" spans="2:2" x14ac:dyDescent="0.2">
      <c r="B300" s="11"/>
    </row>
    <row r="301" spans="2:2" x14ac:dyDescent="0.2">
      <c r="B301" s="11"/>
    </row>
    <row r="302" spans="2:2" x14ac:dyDescent="0.2">
      <c r="B302" s="11"/>
    </row>
    <row r="303" spans="2:2" x14ac:dyDescent="0.2">
      <c r="B303" s="11"/>
    </row>
    <row r="304" spans="2:2" x14ac:dyDescent="0.2">
      <c r="B304" s="11"/>
    </row>
    <row r="305" spans="2:2" x14ac:dyDescent="0.2">
      <c r="B305" s="11"/>
    </row>
    <row r="306" spans="2:2" x14ac:dyDescent="0.2">
      <c r="B306" s="11"/>
    </row>
    <row r="307" spans="2:2" x14ac:dyDescent="0.2">
      <c r="B307" s="11"/>
    </row>
    <row r="308" spans="2:2" x14ac:dyDescent="0.2">
      <c r="B308" s="11"/>
    </row>
    <row r="309" spans="2:2" x14ac:dyDescent="0.2">
      <c r="B309" s="11"/>
    </row>
    <row r="310" spans="2:2" x14ac:dyDescent="0.2">
      <c r="B310" s="11"/>
    </row>
    <row r="311" spans="2:2" x14ac:dyDescent="0.2">
      <c r="B311" s="11"/>
    </row>
    <row r="312" spans="2:2" x14ac:dyDescent="0.2">
      <c r="B312" s="11"/>
    </row>
    <row r="313" spans="2:2" x14ac:dyDescent="0.2">
      <c r="B313" s="11"/>
    </row>
    <row r="314" spans="2:2" x14ac:dyDescent="0.2">
      <c r="B314" s="11"/>
    </row>
    <row r="315" spans="2:2" x14ac:dyDescent="0.2">
      <c r="B315" s="11"/>
    </row>
    <row r="316" spans="2:2" x14ac:dyDescent="0.2">
      <c r="B316" s="11"/>
    </row>
    <row r="317" spans="2:2" x14ac:dyDescent="0.2">
      <c r="B317" s="11"/>
    </row>
    <row r="318" spans="2:2" x14ac:dyDescent="0.2">
      <c r="B318" s="11"/>
    </row>
    <row r="319" spans="2:2" x14ac:dyDescent="0.2">
      <c r="B319" s="11"/>
    </row>
    <row r="320" spans="2:2" x14ac:dyDescent="0.2">
      <c r="B320" s="11"/>
    </row>
    <row r="321" spans="2:2" x14ac:dyDescent="0.2">
      <c r="B321" s="11"/>
    </row>
    <row r="322" spans="2:2" x14ac:dyDescent="0.2">
      <c r="B322" s="11"/>
    </row>
    <row r="323" spans="2:2" x14ac:dyDescent="0.2">
      <c r="B323" s="11"/>
    </row>
    <row r="324" spans="2:2" x14ac:dyDescent="0.2">
      <c r="B324" s="11"/>
    </row>
    <row r="325" spans="2:2" x14ac:dyDescent="0.2">
      <c r="B325" s="11"/>
    </row>
    <row r="326" spans="2:2" x14ac:dyDescent="0.2">
      <c r="B326" s="11"/>
    </row>
    <row r="327" spans="2:2" x14ac:dyDescent="0.2">
      <c r="B327" s="11"/>
    </row>
    <row r="328" spans="2:2" x14ac:dyDescent="0.2">
      <c r="B328" s="11"/>
    </row>
    <row r="329" spans="2:2" x14ac:dyDescent="0.2">
      <c r="B329" s="11"/>
    </row>
    <row r="330" spans="2:2" x14ac:dyDescent="0.2">
      <c r="B330" s="11"/>
    </row>
    <row r="331" spans="2:2" x14ac:dyDescent="0.2">
      <c r="B331" s="11"/>
    </row>
    <row r="332" spans="2:2" x14ac:dyDescent="0.2">
      <c r="B332" s="11"/>
    </row>
    <row r="333" spans="2:2" x14ac:dyDescent="0.2">
      <c r="B333" s="11"/>
    </row>
    <row r="334" spans="2:2" x14ac:dyDescent="0.2">
      <c r="B334" s="11"/>
    </row>
    <row r="335" spans="2:2" x14ac:dyDescent="0.2">
      <c r="B335" s="11"/>
    </row>
    <row r="336" spans="2:2" x14ac:dyDescent="0.2">
      <c r="B336" s="11"/>
    </row>
    <row r="337" spans="2:2" x14ac:dyDescent="0.2">
      <c r="B337" s="11"/>
    </row>
    <row r="338" spans="2:2" x14ac:dyDescent="0.2">
      <c r="B338" s="11"/>
    </row>
    <row r="339" spans="2:2" x14ac:dyDescent="0.2">
      <c r="B339" s="11"/>
    </row>
    <row r="340" spans="2:2" x14ac:dyDescent="0.2">
      <c r="B340" s="11"/>
    </row>
    <row r="341" spans="2:2" x14ac:dyDescent="0.2">
      <c r="B341" s="11"/>
    </row>
    <row r="342" spans="2:2" x14ac:dyDescent="0.2">
      <c r="B342" s="11"/>
    </row>
    <row r="343" spans="2:2" x14ac:dyDescent="0.2">
      <c r="B343" s="11"/>
    </row>
    <row r="344" spans="2:2" x14ac:dyDescent="0.2">
      <c r="B344" s="11"/>
    </row>
    <row r="345" spans="2:2" x14ac:dyDescent="0.2">
      <c r="B345" s="11"/>
    </row>
    <row r="346" spans="2:2" x14ac:dyDescent="0.2">
      <c r="B346" s="11"/>
    </row>
    <row r="347" spans="2:2" x14ac:dyDescent="0.2">
      <c r="B347" s="11"/>
    </row>
    <row r="348" spans="2:2" x14ac:dyDescent="0.2">
      <c r="B348" s="11"/>
    </row>
    <row r="349" spans="2:2" x14ac:dyDescent="0.2">
      <c r="B349" s="11"/>
    </row>
    <row r="350" spans="2:2" x14ac:dyDescent="0.2">
      <c r="B350" s="11"/>
    </row>
    <row r="351" spans="2:2" x14ac:dyDescent="0.2">
      <c r="B351" s="11"/>
    </row>
    <row r="352" spans="2:2" x14ac:dyDescent="0.2">
      <c r="B352" s="11"/>
    </row>
    <row r="353" spans="2:2" x14ac:dyDescent="0.2">
      <c r="B353" s="11"/>
    </row>
    <row r="354" spans="2:2" x14ac:dyDescent="0.2">
      <c r="B354" s="11"/>
    </row>
    <row r="355" spans="2:2" x14ac:dyDescent="0.2">
      <c r="B355" s="11"/>
    </row>
    <row r="356" spans="2:2" x14ac:dyDescent="0.2">
      <c r="B356" s="11"/>
    </row>
    <row r="357" spans="2:2" x14ac:dyDescent="0.2">
      <c r="B357" s="11"/>
    </row>
    <row r="358" spans="2:2" x14ac:dyDescent="0.2">
      <c r="B358" s="11"/>
    </row>
    <row r="359" spans="2:2" x14ac:dyDescent="0.2">
      <c r="B359" s="11"/>
    </row>
    <row r="360" spans="2:2" x14ac:dyDescent="0.2">
      <c r="B360" s="11"/>
    </row>
    <row r="361" spans="2:2" x14ac:dyDescent="0.2">
      <c r="B361" s="11"/>
    </row>
    <row r="362" spans="2:2" x14ac:dyDescent="0.2">
      <c r="B362" s="11"/>
    </row>
    <row r="363" spans="2:2" x14ac:dyDescent="0.2">
      <c r="B363" s="11"/>
    </row>
    <row r="364" spans="2:2" x14ac:dyDescent="0.2">
      <c r="B364" s="11"/>
    </row>
    <row r="365" spans="2:2" x14ac:dyDescent="0.2">
      <c r="B365" s="11"/>
    </row>
    <row r="366" spans="2:2" x14ac:dyDescent="0.2">
      <c r="B366" s="11"/>
    </row>
    <row r="367" spans="2:2" x14ac:dyDescent="0.2">
      <c r="B367" s="11"/>
    </row>
    <row r="368" spans="2:2" x14ac:dyDescent="0.2">
      <c r="B368" s="11"/>
    </row>
    <row r="369" spans="2:2" x14ac:dyDescent="0.2">
      <c r="B369" s="11"/>
    </row>
    <row r="370" spans="2:2" x14ac:dyDescent="0.2">
      <c r="B370" s="11"/>
    </row>
    <row r="371" spans="2:2" x14ac:dyDescent="0.2">
      <c r="B371" s="11"/>
    </row>
    <row r="372" spans="2:2" x14ac:dyDescent="0.2">
      <c r="B372" s="11"/>
    </row>
    <row r="373" spans="2:2" x14ac:dyDescent="0.2">
      <c r="B373" s="11"/>
    </row>
    <row r="374" spans="2:2" x14ac:dyDescent="0.2">
      <c r="B374" s="11"/>
    </row>
    <row r="375" spans="2:2" x14ac:dyDescent="0.2">
      <c r="B375" s="11"/>
    </row>
    <row r="376" spans="2:2" x14ac:dyDescent="0.2">
      <c r="B376" s="11"/>
    </row>
    <row r="377" spans="2:2" x14ac:dyDescent="0.2">
      <c r="B377" s="11"/>
    </row>
    <row r="378" spans="2:2" x14ac:dyDescent="0.2">
      <c r="B378" s="11"/>
    </row>
    <row r="379" spans="2:2" x14ac:dyDescent="0.2">
      <c r="B379" s="11"/>
    </row>
    <row r="380" spans="2:2" x14ac:dyDescent="0.2">
      <c r="B380" s="11"/>
    </row>
    <row r="381" spans="2:2" x14ac:dyDescent="0.2">
      <c r="B381" s="11"/>
    </row>
    <row r="382" spans="2:2" x14ac:dyDescent="0.2">
      <c r="B382" s="11"/>
    </row>
    <row r="383" spans="2:2" x14ac:dyDescent="0.2">
      <c r="B383" s="11"/>
    </row>
    <row r="384" spans="2:2" x14ac:dyDescent="0.2">
      <c r="B384" s="11"/>
    </row>
    <row r="385" spans="2:2" x14ac:dyDescent="0.2">
      <c r="B385" s="11"/>
    </row>
    <row r="386" spans="2:2" x14ac:dyDescent="0.2">
      <c r="B386" s="11"/>
    </row>
    <row r="387" spans="2:2" x14ac:dyDescent="0.2">
      <c r="B387" s="11"/>
    </row>
    <row r="388" spans="2:2" x14ac:dyDescent="0.2">
      <c r="B388" s="11"/>
    </row>
    <row r="389" spans="2:2" x14ac:dyDescent="0.2">
      <c r="B389" s="11"/>
    </row>
    <row r="390" spans="2:2" x14ac:dyDescent="0.2">
      <c r="B390" s="11"/>
    </row>
    <row r="391" spans="2:2" x14ac:dyDescent="0.2">
      <c r="B391" s="11"/>
    </row>
    <row r="392" spans="2:2" x14ac:dyDescent="0.2">
      <c r="B392" s="11"/>
    </row>
    <row r="393" spans="2:2" x14ac:dyDescent="0.2">
      <c r="B393" s="11"/>
    </row>
    <row r="394" spans="2:2" x14ac:dyDescent="0.2">
      <c r="B394" s="11"/>
    </row>
    <row r="395" spans="2:2" x14ac:dyDescent="0.2">
      <c r="B395" s="11"/>
    </row>
    <row r="396" spans="2:2" x14ac:dyDescent="0.2">
      <c r="B396" s="11"/>
    </row>
    <row r="397" spans="2:2" x14ac:dyDescent="0.2">
      <c r="B397" s="11"/>
    </row>
    <row r="398" spans="2:2" x14ac:dyDescent="0.2">
      <c r="B398" s="11"/>
    </row>
    <row r="399" spans="2:2" x14ac:dyDescent="0.2">
      <c r="B399" s="11"/>
    </row>
    <row r="400" spans="2:2" x14ac:dyDescent="0.2">
      <c r="B400" s="11"/>
    </row>
    <row r="401" spans="2:2" x14ac:dyDescent="0.2">
      <c r="B401" s="11"/>
    </row>
    <row r="402" spans="2:2" x14ac:dyDescent="0.2">
      <c r="B402" s="11"/>
    </row>
    <row r="403" spans="2:2" x14ac:dyDescent="0.2">
      <c r="B403" s="11"/>
    </row>
    <row r="404" spans="2:2" x14ac:dyDescent="0.2">
      <c r="B404" s="11"/>
    </row>
    <row r="405" spans="2:2" x14ac:dyDescent="0.2">
      <c r="B405" s="11"/>
    </row>
    <row r="406" spans="2:2" x14ac:dyDescent="0.2">
      <c r="B406" s="11"/>
    </row>
    <row r="407" spans="2:2" x14ac:dyDescent="0.2">
      <c r="B407" s="11"/>
    </row>
    <row r="408" spans="2:2" x14ac:dyDescent="0.2">
      <c r="B408" s="11"/>
    </row>
    <row r="409" spans="2:2" x14ac:dyDescent="0.2">
      <c r="B409" s="11"/>
    </row>
    <row r="410" spans="2:2" x14ac:dyDescent="0.2">
      <c r="B410" s="11"/>
    </row>
    <row r="411" spans="2:2" x14ac:dyDescent="0.2">
      <c r="B411" s="11"/>
    </row>
    <row r="412" spans="2:2" x14ac:dyDescent="0.2">
      <c r="B412" s="11"/>
    </row>
    <row r="413" spans="2:2" x14ac:dyDescent="0.2">
      <c r="B413" s="11"/>
    </row>
    <row r="414" spans="2:2" x14ac:dyDescent="0.2">
      <c r="B414" s="11"/>
    </row>
    <row r="415" spans="2:2" x14ac:dyDescent="0.2">
      <c r="B415" s="11"/>
    </row>
    <row r="416" spans="2:2" x14ac:dyDescent="0.2">
      <c r="B416" s="11"/>
    </row>
    <row r="417" spans="2:2" x14ac:dyDescent="0.2">
      <c r="B417" s="11"/>
    </row>
    <row r="418" spans="2:2" x14ac:dyDescent="0.2">
      <c r="B418" s="11"/>
    </row>
    <row r="419" spans="2:2" x14ac:dyDescent="0.2">
      <c r="B419" s="11"/>
    </row>
    <row r="420" spans="2:2" x14ac:dyDescent="0.2">
      <c r="B420" s="11"/>
    </row>
    <row r="421" spans="2:2" x14ac:dyDescent="0.2">
      <c r="B421" s="11"/>
    </row>
    <row r="422" spans="2:2" x14ac:dyDescent="0.2">
      <c r="B422" s="11"/>
    </row>
    <row r="423" spans="2:2" x14ac:dyDescent="0.2">
      <c r="B423" s="11"/>
    </row>
    <row r="424" spans="2:2" x14ac:dyDescent="0.2">
      <c r="B424" s="11"/>
    </row>
    <row r="425" spans="2:2" x14ac:dyDescent="0.2">
      <c r="B425" s="11"/>
    </row>
    <row r="426" spans="2:2" x14ac:dyDescent="0.2">
      <c r="B426" s="11"/>
    </row>
    <row r="427" spans="2:2" x14ac:dyDescent="0.2">
      <c r="B427" s="11"/>
    </row>
    <row r="428" spans="2:2" x14ac:dyDescent="0.2">
      <c r="B428" s="11"/>
    </row>
    <row r="429" spans="2:2" x14ac:dyDescent="0.2">
      <c r="B429" s="11"/>
    </row>
    <row r="430" spans="2:2" x14ac:dyDescent="0.2">
      <c r="B430" s="11"/>
    </row>
    <row r="431" spans="2:2" x14ac:dyDescent="0.2">
      <c r="B431" s="11"/>
    </row>
    <row r="432" spans="2:2" x14ac:dyDescent="0.2">
      <c r="B432" s="11"/>
    </row>
    <row r="433" spans="2:2" x14ac:dyDescent="0.2">
      <c r="B433" s="11"/>
    </row>
    <row r="434" spans="2:2" x14ac:dyDescent="0.2">
      <c r="B434" s="11"/>
    </row>
    <row r="435" spans="2:2" x14ac:dyDescent="0.2">
      <c r="B435" s="11"/>
    </row>
    <row r="436" spans="2:2" x14ac:dyDescent="0.2">
      <c r="B436" s="11"/>
    </row>
    <row r="437" spans="2:2" x14ac:dyDescent="0.2">
      <c r="B437" s="11"/>
    </row>
    <row r="438" spans="2:2" x14ac:dyDescent="0.2">
      <c r="B438" s="11"/>
    </row>
    <row r="439" spans="2:2" x14ac:dyDescent="0.2">
      <c r="B439" s="11"/>
    </row>
    <row r="440" spans="2:2" x14ac:dyDescent="0.2">
      <c r="B440" s="11"/>
    </row>
    <row r="441" spans="2:2" x14ac:dyDescent="0.2">
      <c r="B441" s="11"/>
    </row>
    <row r="442" spans="2:2" x14ac:dyDescent="0.2">
      <c r="B442" s="11"/>
    </row>
    <row r="443" spans="2:2" x14ac:dyDescent="0.2">
      <c r="B443" s="11"/>
    </row>
    <row r="444" spans="2:2" x14ac:dyDescent="0.2">
      <c r="B444" s="11"/>
    </row>
    <row r="445" spans="2:2" x14ac:dyDescent="0.2">
      <c r="B445" s="11"/>
    </row>
    <row r="446" spans="2:2" x14ac:dyDescent="0.2">
      <c r="B446" s="11"/>
    </row>
    <row r="447" spans="2:2" x14ac:dyDescent="0.2">
      <c r="B447" s="11"/>
    </row>
    <row r="448" spans="2:2" x14ac:dyDescent="0.2">
      <c r="B448" s="11"/>
    </row>
    <row r="449" spans="2:2" x14ac:dyDescent="0.2">
      <c r="B449" s="11"/>
    </row>
    <row r="450" spans="2:2" x14ac:dyDescent="0.2">
      <c r="B450" s="11"/>
    </row>
    <row r="451" spans="2:2" x14ac:dyDescent="0.2">
      <c r="B451" s="11"/>
    </row>
    <row r="452" spans="2:2" x14ac:dyDescent="0.2">
      <c r="B452" s="11"/>
    </row>
    <row r="453" spans="2:2" x14ac:dyDescent="0.2">
      <c r="B453" s="11"/>
    </row>
    <row r="454" spans="2:2" x14ac:dyDescent="0.2">
      <c r="B454" s="11"/>
    </row>
    <row r="455" spans="2:2" x14ac:dyDescent="0.2">
      <c r="B455" s="11"/>
    </row>
    <row r="456" spans="2:2" x14ac:dyDescent="0.2">
      <c r="B456" s="11"/>
    </row>
    <row r="457" spans="2:2" x14ac:dyDescent="0.2">
      <c r="B457" s="11"/>
    </row>
    <row r="458" spans="2:2" x14ac:dyDescent="0.2">
      <c r="B458" s="11"/>
    </row>
    <row r="459" spans="2:2" x14ac:dyDescent="0.2">
      <c r="B459" s="11"/>
    </row>
    <row r="460" spans="2:2" x14ac:dyDescent="0.2">
      <c r="B460" s="11"/>
    </row>
    <row r="461" spans="2:2" x14ac:dyDescent="0.2">
      <c r="B461" s="11"/>
    </row>
    <row r="462" spans="2:2" x14ac:dyDescent="0.2">
      <c r="B462" s="11"/>
    </row>
    <row r="463" spans="2:2" x14ac:dyDescent="0.2">
      <c r="B463" s="11"/>
    </row>
    <row r="464" spans="2:2" x14ac:dyDescent="0.2">
      <c r="B464" s="11"/>
    </row>
    <row r="465" spans="2:2" x14ac:dyDescent="0.2">
      <c r="B465" s="11"/>
    </row>
    <row r="466" spans="2:2" x14ac:dyDescent="0.2">
      <c r="B466" s="11"/>
    </row>
    <row r="467" spans="2:2" x14ac:dyDescent="0.2">
      <c r="B467" s="11"/>
    </row>
    <row r="468" spans="2:2" x14ac:dyDescent="0.2">
      <c r="B468" s="11"/>
    </row>
    <row r="469" spans="2:2" x14ac:dyDescent="0.2">
      <c r="B469" s="11"/>
    </row>
    <row r="470" spans="2:2" x14ac:dyDescent="0.2">
      <c r="B470" s="11"/>
    </row>
    <row r="471" spans="2:2" x14ac:dyDescent="0.2">
      <c r="B471" s="11"/>
    </row>
    <row r="472" spans="2:2" x14ac:dyDescent="0.2">
      <c r="B472" s="11"/>
    </row>
    <row r="473" spans="2:2" x14ac:dyDescent="0.2">
      <c r="B473" s="11"/>
    </row>
    <row r="474" spans="2:2" x14ac:dyDescent="0.2">
      <c r="B474" s="11"/>
    </row>
    <row r="475" spans="2:2" x14ac:dyDescent="0.2">
      <c r="B475" s="11"/>
    </row>
    <row r="476" spans="2:2" x14ac:dyDescent="0.2">
      <c r="B476" s="11"/>
    </row>
    <row r="477" spans="2:2" x14ac:dyDescent="0.2">
      <c r="B477" s="11"/>
    </row>
    <row r="478" spans="2:2" x14ac:dyDescent="0.2">
      <c r="B478" s="11"/>
    </row>
    <row r="479" spans="2:2" x14ac:dyDescent="0.2">
      <c r="B479" s="11"/>
    </row>
    <row r="480" spans="2:2" x14ac:dyDescent="0.2">
      <c r="B480" s="11"/>
    </row>
    <row r="481" spans="2:2" x14ac:dyDescent="0.2">
      <c r="B481" s="11"/>
    </row>
    <row r="482" spans="2:2" x14ac:dyDescent="0.2">
      <c r="B482" s="11"/>
    </row>
    <row r="483" spans="2:2" x14ac:dyDescent="0.2">
      <c r="B483" s="11"/>
    </row>
    <row r="484" spans="2:2" x14ac:dyDescent="0.2">
      <c r="B484" s="11"/>
    </row>
    <row r="485" spans="2:2" x14ac:dyDescent="0.2">
      <c r="B485" s="11"/>
    </row>
    <row r="486" spans="2:2" x14ac:dyDescent="0.2">
      <c r="B486" s="11"/>
    </row>
    <row r="487" spans="2:2" x14ac:dyDescent="0.2">
      <c r="B487" s="11"/>
    </row>
    <row r="488" spans="2:2" x14ac:dyDescent="0.2">
      <c r="B488" s="11"/>
    </row>
    <row r="489" spans="2:2" x14ac:dyDescent="0.2">
      <c r="B489" s="11"/>
    </row>
    <row r="490" spans="2:2" x14ac:dyDescent="0.2">
      <c r="B490" s="11"/>
    </row>
    <row r="491" spans="2:2" x14ac:dyDescent="0.2">
      <c r="B491" s="11"/>
    </row>
    <row r="492" spans="2:2" x14ac:dyDescent="0.2">
      <c r="B492" s="11"/>
    </row>
    <row r="493" spans="2:2" x14ac:dyDescent="0.2">
      <c r="B493" s="11"/>
    </row>
    <row r="494" spans="2:2" x14ac:dyDescent="0.2">
      <c r="B494" s="11"/>
    </row>
    <row r="495" spans="2:2" x14ac:dyDescent="0.2">
      <c r="B495" s="11"/>
    </row>
    <row r="496" spans="2:2" x14ac:dyDescent="0.2">
      <c r="B496" s="11"/>
    </row>
    <row r="497" spans="2:2" x14ac:dyDescent="0.2">
      <c r="B497" s="11"/>
    </row>
    <row r="498" spans="2:2" x14ac:dyDescent="0.2">
      <c r="B498" s="11"/>
    </row>
    <row r="499" spans="2:2" x14ac:dyDescent="0.2">
      <c r="B499" s="11"/>
    </row>
    <row r="500" spans="2:2" x14ac:dyDescent="0.2">
      <c r="B500" s="11"/>
    </row>
    <row r="501" spans="2:2" x14ac:dyDescent="0.2">
      <c r="B501" s="11"/>
    </row>
    <row r="502" spans="2:2" x14ac:dyDescent="0.2">
      <c r="B502" s="11"/>
    </row>
    <row r="503" spans="2:2" x14ac:dyDescent="0.2">
      <c r="B503" s="11"/>
    </row>
    <row r="504" spans="2:2" x14ac:dyDescent="0.2">
      <c r="B504" s="11"/>
    </row>
    <row r="505" spans="2:2" x14ac:dyDescent="0.2">
      <c r="B505" s="11"/>
    </row>
    <row r="506" spans="2:2" x14ac:dyDescent="0.2">
      <c r="B506" s="11"/>
    </row>
    <row r="507" spans="2:2" x14ac:dyDescent="0.2">
      <c r="B507" s="11"/>
    </row>
    <row r="508" spans="2:2" x14ac:dyDescent="0.2">
      <c r="B508" s="11"/>
    </row>
    <row r="509" spans="2:2" x14ac:dyDescent="0.2">
      <c r="B509" s="11"/>
    </row>
    <row r="510" spans="2:2" x14ac:dyDescent="0.2">
      <c r="B510" s="11"/>
    </row>
    <row r="511" spans="2:2" x14ac:dyDescent="0.2">
      <c r="B511" s="11"/>
    </row>
    <row r="512" spans="2:2" x14ac:dyDescent="0.2">
      <c r="B512" s="11"/>
    </row>
    <row r="513" spans="2:2" x14ac:dyDescent="0.2">
      <c r="B513" s="11"/>
    </row>
    <row r="514" spans="2:2" x14ac:dyDescent="0.2">
      <c r="B514" s="11"/>
    </row>
    <row r="515" spans="2:2" x14ac:dyDescent="0.2">
      <c r="B515" s="11"/>
    </row>
    <row r="516" spans="2:2" x14ac:dyDescent="0.2">
      <c r="B516" s="11"/>
    </row>
    <row r="517" spans="2:2" x14ac:dyDescent="0.2">
      <c r="B517" s="11"/>
    </row>
    <row r="518" spans="2:2" x14ac:dyDescent="0.2">
      <c r="B518" s="11"/>
    </row>
    <row r="519" spans="2:2" x14ac:dyDescent="0.2">
      <c r="B519" s="11"/>
    </row>
    <row r="520" spans="2:2" x14ac:dyDescent="0.2">
      <c r="B520" s="11"/>
    </row>
    <row r="521" spans="2:2" x14ac:dyDescent="0.2">
      <c r="B521" s="11"/>
    </row>
    <row r="522" spans="2:2" x14ac:dyDescent="0.2">
      <c r="B522" s="11"/>
    </row>
    <row r="523" spans="2:2" x14ac:dyDescent="0.2">
      <c r="B523" s="11"/>
    </row>
    <row r="524" spans="2:2" x14ac:dyDescent="0.2">
      <c r="B524" s="11"/>
    </row>
    <row r="525" spans="2:2" x14ac:dyDescent="0.2">
      <c r="B525" s="11"/>
    </row>
    <row r="526" spans="2:2" x14ac:dyDescent="0.2">
      <c r="B526" s="11"/>
    </row>
    <row r="527" spans="2:2" x14ac:dyDescent="0.2">
      <c r="B527" s="11"/>
    </row>
    <row r="528" spans="2:2" x14ac:dyDescent="0.2">
      <c r="B528" s="11"/>
    </row>
    <row r="529" spans="2:2" x14ac:dyDescent="0.2">
      <c r="B529" s="11"/>
    </row>
    <row r="530" spans="2:2" x14ac:dyDescent="0.2">
      <c r="B530" s="11"/>
    </row>
    <row r="531" spans="2:2" x14ac:dyDescent="0.2">
      <c r="B531" s="11"/>
    </row>
    <row r="532" spans="2:2" x14ac:dyDescent="0.2">
      <c r="B532" s="11"/>
    </row>
    <row r="533" spans="2:2" x14ac:dyDescent="0.2">
      <c r="B533" s="11"/>
    </row>
    <row r="534" spans="2:2" x14ac:dyDescent="0.2">
      <c r="B534" s="11"/>
    </row>
    <row r="535" spans="2:2" x14ac:dyDescent="0.2">
      <c r="B535" s="11"/>
    </row>
    <row r="536" spans="2:2" x14ac:dyDescent="0.2">
      <c r="B536" s="11"/>
    </row>
    <row r="537" spans="2:2" x14ac:dyDescent="0.2">
      <c r="B537" s="11"/>
    </row>
    <row r="538" spans="2:2" x14ac:dyDescent="0.2">
      <c r="B538" s="11"/>
    </row>
    <row r="539" spans="2:2" x14ac:dyDescent="0.2">
      <c r="B539" s="11"/>
    </row>
    <row r="540" spans="2:2" x14ac:dyDescent="0.2">
      <c r="B540" s="11"/>
    </row>
    <row r="541" spans="2:2" x14ac:dyDescent="0.2">
      <c r="B541" s="11"/>
    </row>
    <row r="542" spans="2:2" x14ac:dyDescent="0.2">
      <c r="B542" s="11"/>
    </row>
    <row r="543" spans="2:2" x14ac:dyDescent="0.2">
      <c r="B543" s="11"/>
    </row>
    <row r="544" spans="2:2" x14ac:dyDescent="0.2">
      <c r="B544" s="11"/>
    </row>
    <row r="545" spans="2:2" x14ac:dyDescent="0.2">
      <c r="B545" s="11"/>
    </row>
    <row r="546" spans="2:2" x14ac:dyDescent="0.2">
      <c r="B546" s="11"/>
    </row>
    <row r="547" spans="2:2" x14ac:dyDescent="0.2">
      <c r="B547" s="11"/>
    </row>
    <row r="548" spans="2:2" x14ac:dyDescent="0.2">
      <c r="B548" s="11"/>
    </row>
    <row r="549" spans="2:2" x14ac:dyDescent="0.2">
      <c r="B549" s="11"/>
    </row>
    <row r="550" spans="2:2" x14ac:dyDescent="0.2">
      <c r="B550" s="11"/>
    </row>
    <row r="551" spans="2:2" x14ac:dyDescent="0.2">
      <c r="B551" s="11"/>
    </row>
    <row r="552" spans="2:2" x14ac:dyDescent="0.2">
      <c r="B552" s="11"/>
    </row>
    <row r="553" spans="2:2" x14ac:dyDescent="0.2">
      <c r="B553" s="11"/>
    </row>
    <row r="554" spans="2:2" x14ac:dyDescent="0.2">
      <c r="B554" s="11"/>
    </row>
    <row r="555" spans="2:2" x14ac:dyDescent="0.2">
      <c r="B555" s="11"/>
    </row>
    <row r="556" spans="2:2" x14ac:dyDescent="0.2">
      <c r="B556" s="11"/>
    </row>
    <row r="557" spans="2:2" x14ac:dyDescent="0.2">
      <c r="B557" s="11"/>
    </row>
    <row r="558" spans="2:2" x14ac:dyDescent="0.2">
      <c r="B558" s="11"/>
    </row>
    <row r="559" spans="2:2" x14ac:dyDescent="0.2">
      <c r="B559" s="11"/>
    </row>
    <row r="560" spans="2:2" x14ac:dyDescent="0.2">
      <c r="B560" s="11"/>
    </row>
    <row r="561" spans="2:2" x14ac:dyDescent="0.2">
      <c r="B561" s="11"/>
    </row>
    <row r="562" spans="2:2" x14ac:dyDescent="0.2">
      <c r="B562" s="11"/>
    </row>
    <row r="563" spans="2:2" x14ac:dyDescent="0.2">
      <c r="B563" s="11"/>
    </row>
    <row r="564" spans="2:2" x14ac:dyDescent="0.2">
      <c r="B564" s="11"/>
    </row>
    <row r="565" spans="2:2" x14ac:dyDescent="0.2">
      <c r="B565" s="11"/>
    </row>
    <row r="566" spans="2:2" x14ac:dyDescent="0.2">
      <c r="B566" s="11"/>
    </row>
    <row r="567" spans="2:2" x14ac:dyDescent="0.2">
      <c r="B567" s="11"/>
    </row>
    <row r="568" spans="2:2" x14ac:dyDescent="0.2">
      <c r="B568" s="11"/>
    </row>
    <row r="569" spans="2:2" x14ac:dyDescent="0.2">
      <c r="B569" s="11"/>
    </row>
    <row r="570" spans="2:2" x14ac:dyDescent="0.2">
      <c r="B570" s="11"/>
    </row>
    <row r="571" spans="2:2" x14ac:dyDescent="0.2">
      <c r="B571" s="11"/>
    </row>
    <row r="572" spans="2:2" x14ac:dyDescent="0.2">
      <c r="B572" s="11"/>
    </row>
    <row r="573" spans="2:2" x14ac:dyDescent="0.2">
      <c r="B573" s="11"/>
    </row>
    <row r="574" spans="2:2" x14ac:dyDescent="0.2">
      <c r="B574" s="11"/>
    </row>
    <row r="575" spans="2:2" x14ac:dyDescent="0.2">
      <c r="B575" s="11"/>
    </row>
    <row r="576" spans="2:2" x14ac:dyDescent="0.2">
      <c r="B576" s="11"/>
    </row>
    <row r="577" spans="2:2" x14ac:dyDescent="0.2">
      <c r="B577" s="11"/>
    </row>
    <row r="578" spans="2:2" x14ac:dyDescent="0.2">
      <c r="B578" s="11"/>
    </row>
    <row r="579" spans="2:2" x14ac:dyDescent="0.2">
      <c r="B579" s="11"/>
    </row>
    <row r="580" spans="2:2" x14ac:dyDescent="0.2">
      <c r="B580" s="11"/>
    </row>
    <row r="581" spans="2:2" x14ac:dyDescent="0.2">
      <c r="B581" s="11"/>
    </row>
    <row r="582" spans="2:2" x14ac:dyDescent="0.2">
      <c r="B582" s="11"/>
    </row>
    <row r="583" spans="2:2" x14ac:dyDescent="0.2">
      <c r="B583" s="11"/>
    </row>
    <row r="584" spans="2:2" x14ac:dyDescent="0.2">
      <c r="B584" s="11"/>
    </row>
    <row r="585" spans="2:2" x14ac:dyDescent="0.2">
      <c r="B585" s="11"/>
    </row>
    <row r="586" spans="2:2" x14ac:dyDescent="0.2">
      <c r="B586" s="11"/>
    </row>
    <row r="587" spans="2:2" x14ac:dyDescent="0.2">
      <c r="B587" s="11"/>
    </row>
    <row r="588" spans="2:2" x14ac:dyDescent="0.2">
      <c r="B588" s="11"/>
    </row>
    <row r="589" spans="2:2" x14ac:dyDescent="0.2">
      <c r="B589" s="11"/>
    </row>
    <row r="590" spans="2:2" x14ac:dyDescent="0.2">
      <c r="B590" s="11"/>
    </row>
    <row r="591" spans="2:2" x14ac:dyDescent="0.2">
      <c r="B591" s="11"/>
    </row>
    <row r="592" spans="2:2" x14ac:dyDescent="0.2">
      <c r="B592" s="11"/>
    </row>
    <row r="593" spans="2:2" x14ac:dyDescent="0.2">
      <c r="B593" s="11"/>
    </row>
    <row r="594" spans="2:2" x14ac:dyDescent="0.2">
      <c r="B594" s="11"/>
    </row>
    <row r="595" spans="2:2" x14ac:dyDescent="0.2">
      <c r="B595" s="11"/>
    </row>
    <row r="596" spans="2:2" x14ac:dyDescent="0.2">
      <c r="B596" s="11"/>
    </row>
    <row r="597" spans="2:2" x14ac:dyDescent="0.2">
      <c r="B597" s="11"/>
    </row>
    <row r="598" spans="2:2" x14ac:dyDescent="0.2">
      <c r="B598" s="11"/>
    </row>
    <row r="599" spans="2:2" x14ac:dyDescent="0.2">
      <c r="B599" s="11"/>
    </row>
    <row r="600" spans="2:2" x14ac:dyDescent="0.2">
      <c r="B600" s="11"/>
    </row>
    <row r="601" spans="2:2" x14ac:dyDescent="0.2">
      <c r="B601" s="11"/>
    </row>
    <row r="602" spans="2:2" x14ac:dyDescent="0.2">
      <c r="B602" s="11"/>
    </row>
    <row r="603" spans="2:2" x14ac:dyDescent="0.2">
      <c r="B603" s="11"/>
    </row>
    <row r="604" spans="2:2" x14ac:dyDescent="0.2">
      <c r="B604" s="11"/>
    </row>
    <row r="605" spans="2:2" x14ac:dyDescent="0.2">
      <c r="B605" s="11"/>
    </row>
    <row r="606" spans="2:2" x14ac:dyDescent="0.2">
      <c r="B606" s="11"/>
    </row>
    <row r="607" spans="2:2" x14ac:dyDescent="0.2">
      <c r="B607" s="11"/>
    </row>
    <row r="608" spans="2:2" x14ac:dyDescent="0.2">
      <c r="B608" s="11"/>
    </row>
    <row r="609" spans="2:2" x14ac:dyDescent="0.2">
      <c r="B609" s="11"/>
    </row>
    <row r="610" spans="2:2" x14ac:dyDescent="0.2">
      <c r="B610" s="11"/>
    </row>
    <row r="611" spans="2:2" x14ac:dyDescent="0.2">
      <c r="B611" s="11"/>
    </row>
    <row r="612" spans="2:2" x14ac:dyDescent="0.2">
      <c r="B612" s="11"/>
    </row>
    <row r="613" spans="2:2" x14ac:dyDescent="0.2">
      <c r="B613" s="11"/>
    </row>
    <row r="614" spans="2:2" x14ac:dyDescent="0.2">
      <c r="B614" s="11"/>
    </row>
    <row r="615" spans="2:2" x14ac:dyDescent="0.2">
      <c r="B615" s="11"/>
    </row>
    <row r="616" spans="2:2" x14ac:dyDescent="0.2">
      <c r="B616" s="11"/>
    </row>
    <row r="617" spans="2:2" x14ac:dyDescent="0.2">
      <c r="B617" s="11"/>
    </row>
    <row r="618" spans="2:2" x14ac:dyDescent="0.2">
      <c r="B618" s="11"/>
    </row>
    <row r="619" spans="2:2" x14ac:dyDescent="0.2">
      <c r="B619" s="11"/>
    </row>
    <row r="620" spans="2:2" x14ac:dyDescent="0.2">
      <c r="B620" s="11"/>
    </row>
    <row r="621" spans="2:2" x14ac:dyDescent="0.2">
      <c r="B621" s="11"/>
    </row>
    <row r="622" spans="2:2" x14ac:dyDescent="0.2">
      <c r="B622" s="11"/>
    </row>
    <row r="623" spans="2:2" x14ac:dyDescent="0.2">
      <c r="B623" s="11"/>
    </row>
    <row r="624" spans="2:2" x14ac:dyDescent="0.2">
      <c r="B624" s="11"/>
    </row>
    <row r="625" spans="2:2" x14ac:dyDescent="0.2">
      <c r="B625" s="11"/>
    </row>
    <row r="626" spans="2:2" x14ac:dyDescent="0.2">
      <c r="B626" s="11"/>
    </row>
    <row r="627" spans="2:2" x14ac:dyDescent="0.2">
      <c r="B627" s="11"/>
    </row>
    <row r="628" spans="2:2" x14ac:dyDescent="0.2">
      <c r="B628" s="11"/>
    </row>
    <row r="629" spans="2:2" x14ac:dyDescent="0.2">
      <c r="B629" s="11"/>
    </row>
    <row r="630" spans="2:2" x14ac:dyDescent="0.2">
      <c r="B630" s="11"/>
    </row>
    <row r="631" spans="2:2" x14ac:dyDescent="0.2">
      <c r="B631" s="11"/>
    </row>
    <row r="632" spans="2:2" x14ac:dyDescent="0.2">
      <c r="B632" s="11"/>
    </row>
    <row r="633" spans="2:2" x14ac:dyDescent="0.2">
      <c r="B633" s="11"/>
    </row>
    <row r="634" spans="2:2" x14ac:dyDescent="0.2">
      <c r="B634" s="11"/>
    </row>
    <row r="635" spans="2:2" x14ac:dyDescent="0.2">
      <c r="B635" s="11"/>
    </row>
    <row r="636" spans="2:2" x14ac:dyDescent="0.2">
      <c r="B636" s="11"/>
    </row>
    <row r="637" spans="2:2" x14ac:dyDescent="0.2">
      <c r="B637" s="11"/>
    </row>
    <row r="638" spans="2:2" x14ac:dyDescent="0.2">
      <c r="B638" s="11"/>
    </row>
    <row r="639" spans="2:2" x14ac:dyDescent="0.2">
      <c r="B639" s="11"/>
    </row>
    <row r="640" spans="2:2" x14ac:dyDescent="0.2">
      <c r="B640" s="11"/>
    </row>
    <row r="641" spans="2:2" x14ac:dyDescent="0.2">
      <c r="B641" s="11"/>
    </row>
    <row r="642" spans="2:2" x14ac:dyDescent="0.2">
      <c r="B642" s="11"/>
    </row>
    <row r="643" spans="2:2" x14ac:dyDescent="0.2">
      <c r="B643" s="11"/>
    </row>
    <row r="644" spans="2:2" x14ac:dyDescent="0.2">
      <c r="B644" s="11"/>
    </row>
    <row r="645" spans="2:2" x14ac:dyDescent="0.2">
      <c r="B645" s="11"/>
    </row>
    <row r="646" spans="2:2" x14ac:dyDescent="0.2">
      <c r="B646" s="11"/>
    </row>
    <row r="647" spans="2:2" x14ac:dyDescent="0.2">
      <c r="B647" s="11"/>
    </row>
    <row r="648" spans="2:2" x14ac:dyDescent="0.2">
      <c r="B648" s="11"/>
    </row>
    <row r="649" spans="2:2" x14ac:dyDescent="0.2">
      <c r="B649" s="11"/>
    </row>
    <row r="650" spans="2:2" x14ac:dyDescent="0.2">
      <c r="B650" s="11"/>
    </row>
    <row r="651" spans="2:2" x14ac:dyDescent="0.2">
      <c r="B651" s="11"/>
    </row>
    <row r="652" spans="2:2" x14ac:dyDescent="0.2">
      <c r="B652" s="11"/>
    </row>
    <row r="653" spans="2:2" x14ac:dyDescent="0.2">
      <c r="B653" s="11"/>
    </row>
    <row r="654" spans="2:2" x14ac:dyDescent="0.2">
      <c r="B654" s="11"/>
    </row>
    <row r="655" spans="2:2" x14ac:dyDescent="0.2">
      <c r="B655" s="11"/>
    </row>
    <row r="656" spans="2:2" x14ac:dyDescent="0.2">
      <c r="B656" s="11"/>
    </row>
    <row r="657" spans="2:2" x14ac:dyDescent="0.2">
      <c r="B657" s="11"/>
    </row>
    <row r="658" spans="2:2" x14ac:dyDescent="0.2">
      <c r="B658" s="11"/>
    </row>
    <row r="659" spans="2:2" x14ac:dyDescent="0.2">
      <c r="B659" s="11"/>
    </row>
    <row r="660" spans="2:2" x14ac:dyDescent="0.2">
      <c r="B660" s="11"/>
    </row>
    <row r="661" spans="2:2" x14ac:dyDescent="0.2">
      <c r="B661" s="11"/>
    </row>
    <row r="662" spans="2:2" x14ac:dyDescent="0.2">
      <c r="B662" s="11"/>
    </row>
    <row r="663" spans="2:2" x14ac:dyDescent="0.2">
      <c r="B663" s="11"/>
    </row>
    <row r="664" spans="2:2" x14ac:dyDescent="0.2">
      <c r="B664" s="11"/>
    </row>
    <row r="665" spans="2:2" x14ac:dyDescent="0.2">
      <c r="B665" s="11"/>
    </row>
    <row r="666" spans="2:2" x14ac:dyDescent="0.2">
      <c r="B666" s="11"/>
    </row>
    <row r="667" spans="2:2" x14ac:dyDescent="0.2">
      <c r="B667" s="11"/>
    </row>
    <row r="668" spans="2:2" x14ac:dyDescent="0.2">
      <c r="B668" s="11"/>
    </row>
    <row r="669" spans="2:2" x14ac:dyDescent="0.2">
      <c r="B669" s="11"/>
    </row>
    <row r="670" spans="2:2" x14ac:dyDescent="0.2">
      <c r="B670" s="11"/>
    </row>
    <row r="671" spans="2:2" x14ac:dyDescent="0.2">
      <c r="B671" s="11"/>
    </row>
    <row r="672" spans="2:2" x14ac:dyDescent="0.2">
      <c r="B672" s="11"/>
    </row>
    <row r="673" spans="2:2" x14ac:dyDescent="0.2">
      <c r="B673" s="11"/>
    </row>
    <row r="674" spans="2:2" x14ac:dyDescent="0.2">
      <c r="B674" s="11"/>
    </row>
    <row r="675" spans="2:2" x14ac:dyDescent="0.2">
      <c r="B675" s="11"/>
    </row>
    <row r="676" spans="2:2" x14ac:dyDescent="0.2">
      <c r="B676" s="11"/>
    </row>
    <row r="677" spans="2:2" x14ac:dyDescent="0.2">
      <c r="B677" s="11"/>
    </row>
    <row r="678" spans="2:2" x14ac:dyDescent="0.2">
      <c r="B678" s="11"/>
    </row>
    <row r="679" spans="2:2" x14ac:dyDescent="0.2">
      <c r="B679" s="11"/>
    </row>
    <row r="680" spans="2:2" x14ac:dyDescent="0.2">
      <c r="B680" s="11"/>
    </row>
    <row r="681" spans="2:2" x14ac:dyDescent="0.2">
      <c r="B681" s="11"/>
    </row>
    <row r="682" spans="2:2" x14ac:dyDescent="0.2">
      <c r="B682" s="11"/>
    </row>
    <row r="683" spans="2:2" x14ac:dyDescent="0.2">
      <c r="B683" s="11"/>
    </row>
    <row r="684" spans="2:2" x14ac:dyDescent="0.2">
      <c r="B684" s="11"/>
    </row>
    <row r="685" spans="2:2" x14ac:dyDescent="0.2">
      <c r="B685" s="11"/>
    </row>
    <row r="686" spans="2:2" x14ac:dyDescent="0.2">
      <c r="B686" s="11"/>
    </row>
    <row r="687" spans="2:2" x14ac:dyDescent="0.2">
      <c r="B687" s="11"/>
    </row>
    <row r="688" spans="2:2" x14ac:dyDescent="0.2">
      <c r="B688" s="11"/>
    </row>
    <row r="689" spans="2:2" x14ac:dyDescent="0.2">
      <c r="B689" s="11"/>
    </row>
    <row r="690" spans="2:2" x14ac:dyDescent="0.2">
      <c r="B690" s="11"/>
    </row>
    <row r="691" spans="2:2" x14ac:dyDescent="0.2">
      <c r="B691" s="11"/>
    </row>
    <row r="692" spans="2:2" x14ac:dyDescent="0.2">
      <c r="B692" s="11"/>
    </row>
    <row r="693" spans="2:2" x14ac:dyDescent="0.2">
      <c r="B693" s="11"/>
    </row>
    <row r="694" spans="2:2" x14ac:dyDescent="0.2">
      <c r="B694" s="11"/>
    </row>
    <row r="695" spans="2:2" x14ac:dyDescent="0.2">
      <c r="B695" s="11"/>
    </row>
    <row r="696" spans="2:2" x14ac:dyDescent="0.2">
      <c r="B696" s="11"/>
    </row>
    <row r="697" spans="2:2" x14ac:dyDescent="0.2">
      <c r="B697" s="11"/>
    </row>
    <row r="698" spans="2:2" x14ac:dyDescent="0.2">
      <c r="B698" s="11"/>
    </row>
    <row r="699" spans="2:2" x14ac:dyDescent="0.2">
      <c r="B699" s="11"/>
    </row>
    <row r="700" spans="2:2" x14ac:dyDescent="0.2">
      <c r="B700" s="11"/>
    </row>
    <row r="701" spans="2:2" x14ac:dyDescent="0.2">
      <c r="B701" s="11"/>
    </row>
    <row r="702" spans="2:2" x14ac:dyDescent="0.2">
      <c r="B702" s="11"/>
    </row>
    <row r="703" spans="2:2" x14ac:dyDescent="0.2">
      <c r="B703" s="11"/>
    </row>
    <row r="704" spans="2:2" x14ac:dyDescent="0.2">
      <c r="B704" s="11"/>
    </row>
    <row r="705" spans="2:2" x14ac:dyDescent="0.2">
      <c r="B705" s="11"/>
    </row>
    <row r="706" spans="2:2" x14ac:dyDescent="0.2">
      <c r="B706" s="11"/>
    </row>
    <row r="707" spans="2:2" x14ac:dyDescent="0.2">
      <c r="B707" s="11"/>
    </row>
    <row r="708" spans="2:2" x14ac:dyDescent="0.2">
      <c r="B708" s="11"/>
    </row>
    <row r="709" spans="2:2" x14ac:dyDescent="0.2">
      <c r="B709" s="11"/>
    </row>
    <row r="710" spans="2:2" x14ac:dyDescent="0.2">
      <c r="B710" s="11"/>
    </row>
    <row r="711" spans="2:2" x14ac:dyDescent="0.2">
      <c r="B711" s="11"/>
    </row>
    <row r="712" spans="2:2" x14ac:dyDescent="0.2">
      <c r="B712" s="11"/>
    </row>
    <row r="713" spans="2:2" x14ac:dyDescent="0.2">
      <c r="B713" s="11"/>
    </row>
    <row r="714" spans="2:2" x14ac:dyDescent="0.2">
      <c r="B714" s="11"/>
    </row>
    <row r="715" spans="2:2" x14ac:dyDescent="0.2">
      <c r="B715" s="11"/>
    </row>
    <row r="716" spans="2:2" x14ac:dyDescent="0.2">
      <c r="B716" s="11"/>
    </row>
    <row r="717" spans="2:2" x14ac:dyDescent="0.2">
      <c r="B717" s="11"/>
    </row>
    <row r="718" spans="2:2" x14ac:dyDescent="0.2">
      <c r="B718" s="11"/>
    </row>
    <row r="719" spans="2:2" x14ac:dyDescent="0.2">
      <c r="B719" s="11"/>
    </row>
    <row r="720" spans="2:2" x14ac:dyDescent="0.2">
      <c r="B720" s="11"/>
    </row>
    <row r="721" spans="2:2" x14ac:dyDescent="0.2">
      <c r="B721" s="11"/>
    </row>
    <row r="722" spans="2:2" x14ac:dyDescent="0.2">
      <c r="B722" s="11"/>
    </row>
    <row r="723" spans="2:2" x14ac:dyDescent="0.2">
      <c r="B723" s="11"/>
    </row>
    <row r="724" spans="2:2" x14ac:dyDescent="0.2">
      <c r="B724" s="11"/>
    </row>
    <row r="725" spans="2:2" x14ac:dyDescent="0.2">
      <c r="B725" s="11"/>
    </row>
    <row r="726" spans="2:2" x14ac:dyDescent="0.2">
      <c r="B726" s="11"/>
    </row>
    <row r="727" spans="2:2" x14ac:dyDescent="0.2">
      <c r="B727" s="11"/>
    </row>
    <row r="728" spans="2:2" x14ac:dyDescent="0.2">
      <c r="B728" s="11"/>
    </row>
    <row r="729" spans="2:2" x14ac:dyDescent="0.2">
      <c r="B729" s="11"/>
    </row>
    <row r="730" spans="2:2" x14ac:dyDescent="0.2">
      <c r="B730" s="11"/>
    </row>
    <row r="731" spans="2:2" x14ac:dyDescent="0.2">
      <c r="B731" s="11"/>
    </row>
    <row r="732" spans="2:2" x14ac:dyDescent="0.2">
      <c r="B732" s="11"/>
    </row>
    <row r="733" spans="2:2" x14ac:dyDescent="0.2">
      <c r="B733" s="11"/>
    </row>
    <row r="734" spans="2:2" x14ac:dyDescent="0.2">
      <c r="B734" s="11"/>
    </row>
    <row r="735" spans="2:2" x14ac:dyDescent="0.2">
      <c r="B735" s="11"/>
    </row>
    <row r="736" spans="2:2" x14ac:dyDescent="0.2">
      <c r="B736" s="11"/>
    </row>
    <row r="737" spans="2:2" x14ac:dyDescent="0.2">
      <c r="B737" s="11"/>
    </row>
    <row r="738" spans="2:2" x14ac:dyDescent="0.2">
      <c r="B738" s="11"/>
    </row>
    <row r="739" spans="2:2" x14ac:dyDescent="0.2">
      <c r="B739" s="11"/>
    </row>
    <row r="740" spans="2:2" x14ac:dyDescent="0.2">
      <c r="B740" s="11"/>
    </row>
    <row r="741" spans="2:2" x14ac:dyDescent="0.2">
      <c r="B741" s="11"/>
    </row>
    <row r="742" spans="2:2" x14ac:dyDescent="0.2">
      <c r="B742" s="11"/>
    </row>
    <row r="743" spans="2:2" x14ac:dyDescent="0.2">
      <c r="B743" s="11"/>
    </row>
    <row r="744" spans="2:2" x14ac:dyDescent="0.2">
      <c r="B744" s="11"/>
    </row>
    <row r="745" spans="2:2" x14ac:dyDescent="0.2">
      <c r="B745" s="11"/>
    </row>
    <row r="746" spans="2:2" x14ac:dyDescent="0.2">
      <c r="B746" s="11"/>
    </row>
    <row r="747" spans="2:2" x14ac:dyDescent="0.2">
      <c r="B747" s="11"/>
    </row>
    <row r="748" spans="2:2" x14ac:dyDescent="0.2">
      <c r="B748" s="11"/>
    </row>
    <row r="749" spans="2:2" x14ac:dyDescent="0.2">
      <c r="B749" s="11"/>
    </row>
    <row r="750" spans="2:2" x14ac:dyDescent="0.2">
      <c r="B750" s="11"/>
    </row>
    <row r="751" spans="2:2" x14ac:dyDescent="0.2">
      <c r="B751" s="11"/>
    </row>
    <row r="752" spans="2:2" x14ac:dyDescent="0.2">
      <c r="B752" s="11"/>
    </row>
    <row r="753" spans="1:2" x14ac:dyDescent="0.2">
      <c r="B753" s="11"/>
    </row>
    <row r="754" spans="1:2" x14ac:dyDescent="0.2">
      <c r="B754" s="11"/>
    </row>
    <row r="755" spans="1:2" x14ac:dyDescent="0.2">
      <c r="B755" s="11"/>
    </row>
    <row r="756" spans="1:2" x14ac:dyDescent="0.2">
      <c r="B756" s="11"/>
    </row>
    <row r="757" spans="1:2" x14ac:dyDescent="0.2">
      <c r="B757" s="11"/>
    </row>
    <row r="758" spans="1:2" x14ac:dyDescent="0.2">
      <c r="B758" s="11"/>
    </row>
    <row r="759" spans="1:2" x14ac:dyDescent="0.2">
      <c r="A759" s="10"/>
      <c r="B759" s="11"/>
    </row>
    <row r="760" spans="1:2" x14ac:dyDescent="0.2">
      <c r="A760" s="10"/>
      <c r="B760" s="11"/>
    </row>
    <row r="761" spans="1:2" x14ac:dyDescent="0.2">
      <c r="A761" s="10"/>
      <c r="B761" s="11"/>
    </row>
    <row r="762" spans="1:2" x14ac:dyDescent="0.2">
      <c r="A762" s="10"/>
      <c r="B762" s="11"/>
    </row>
    <row r="763" spans="1:2" x14ac:dyDescent="0.2">
      <c r="A763" s="10"/>
      <c r="B763" s="11"/>
    </row>
    <row r="764" spans="1:2" x14ac:dyDescent="0.2">
      <c r="A764" s="10"/>
      <c r="B764" s="11"/>
    </row>
    <row r="765" spans="1:2" x14ac:dyDescent="0.2">
      <c r="A765" s="10"/>
      <c r="B765" s="11"/>
    </row>
    <row r="766" spans="1:2" x14ac:dyDescent="0.2">
      <c r="A766" s="10"/>
      <c r="B766" s="11"/>
    </row>
    <row r="767" spans="1:2" x14ac:dyDescent="0.2">
      <c r="A767" s="10"/>
      <c r="B767" s="11"/>
    </row>
    <row r="768" spans="1:2" x14ac:dyDescent="0.2">
      <c r="A768" s="10"/>
      <c r="B768" s="11"/>
    </row>
    <row r="769" spans="1:2" x14ac:dyDescent="0.2">
      <c r="A769" s="10"/>
      <c r="B769" s="11"/>
    </row>
    <row r="770" spans="1:2" x14ac:dyDescent="0.2">
      <c r="A770" s="10"/>
      <c r="B770" s="11"/>
    </row>
    <row r="771" spans="1:2" x14ac:dyDescent="0.2">
      <c r="A771" s="10"/>
      <c r="B771" s="11"/>
    </row>
    <row r="772" spans="1:2" x14ac:dyDescent="0.2">
      <c r="A772" s="10"/>
      <c r="B772" s="11"/>
    </row>
    <row r="773" spans="1:2" x14ac:dyDescent="0.2">
      <c r="A773" s="10"/>
      <c r="B773" s="11"/>
    </row>
    <row r="774" spans="1:2" x14ac:dyDescent="0.2">
      <c r="A774" s="10"/>
      <c r="B774" s="11"/>
    </row>
    <row r="775" spans="1:2" x14ac:dyDescent="0.2">
      <c r="A775" s="10"/>
      <c r="B775" s="11"/>
    </row>
    <row r="776" spans="1:2" x14ac:dyDescent="0.2">
      <c r="A776" s="10"/>
      <c r="B776" s="11"/>
    </row>
    <row r="777" spans="1:2" x14ac:dyDescent="0.2">
      <c r="A777" s="10"/>
      <c r="B777" s="11"/>
    </row>
    <row r="778" spans="1:2" x14ac:dyDescent="0.2">
      <c r="A778" s="10"/>
      <c r="B778" s="11"/>
    </row>
    <row r="779" spans="1:2" x14ac:dyDescent="0.2">
      <c r="A779" s="10"/>
      <c r="B779" s="11"/>
    </row>
    <row r="780" spans="1:2" x14ac:dyDescent="0.2">
      <c r="A780" s="10"/>
      <c r="B780" s="11"/>
    </row>
    <row r="781" spans="1:2" x14ac:dyDescent="0.2">
      <c r="A781" s="10"/>
      <c r="B781" s="11"/>
    </row>
    <row r="782" spans="1:2" x14ac:dyDescent="0.2">
      <c r="A782" s="10"/>
      <c r="B782" s="11"/>
    </row>
    <row r="783" spans="1:2" x14ac:dyDescent="0.2">
      <c r="A783" s="10"/>
      <c r="B783" s="11"/>
    </row>
    <row r="784" spans="1:2" x14ac:dyDescent="0.2">
      <c r="A784" s="10"/>
      <c r="B784" s="11"/>
    </row>
    <row r="785" spans="1:2" x14ac:dyDescent="0.2">
      <c r="A785" s="10"/>
      <c r="B785" s="11"/>
    </row>
    <row r="786" spans="1:2" x14ac:dyDescent="0.2">
      <c r="A786" s="10"/>
      <c r="B786" s="11"/>
    </row>
    <row r="787" spans="1:2" x14ac:dyDescent="0.2">
      <c r="A787" s="10"/>
      <c r="B787" s="11"/>
    </row>
    <row r="788" spans="1:2" x14ac:dyDescent="0.2">
      <c r="A788" s="10"/>
      <c r="B788" s="11"/>
    </row>
    <row r="789" spans="1:2" x14ac:dyDescent="0.2">
      <c r="A789" s="10"/>
      <c r="B789" s="11"/>
    </row>
    <row r="790" spans="1:2" x14ac:dyDescent="0.2">
      <c r="A790" s="10"/>
      <c r="B790" s="11"/>
    </row>
    <row r="791" spans="1:2" x14ac:dyDescent="0.2">
      <c r="A791" s="10"/>
      <c r="B791" s="11"/>
    </row>
    <row r="792" spans="1:2" x14ac:dyDescent="0.2">
      <c r="A792" s="10"/>
      <c r="B792" s="11"/>
    </row>
    <row r="793" spans="1:2" x14ac:dyDescent="0.2">
      <c r="A793" s="10"/>
      <c r="B793" s="11"/>
    </row>
    <row r="794" spans="1:2" x14ac:dyDescent="0.2">
      <c r="A794" s="10"/>
      <c r="B794" s="11"/>
    </row>
    <row r="795" spans="1:2" x14ac:dyDescent="0.2">
      <c r="A795" s="10"/>
      <c r="B795" s="11"/>
    </row>
    <row r="796" spans="1:2" x14ac:dyDescent="0.2">
      <c r="A796" s="10"/>
      <c r="B796" s="11"/>
    </row>
    <row r="797" spans="1:2" x14ac:dyDescent="0.2">
      <c r="A797" s="10"/>
      <c r="B797" s="11"/>
    </row>
    <row r="798" spans="1:2" x14ac:dyDescent="0.2">
      <c r="A798" s="10"/>
      <c r="B798" s="11"/>
    </row>
    <row r="799" spans="1:2" x14ac:dyDescent="0.2">
      <c r="A799" s="10"/>
      <c r="B799" s="11"/>
    </row>
    <row r="800" spans="1:2" x14ac:dyDescent="0.2">
      <c r="A800" s="10"/>
      <c r="B800" s="11"/>
    </row>
    <row r="801" spans="1:2" x14ac:dyDescent="0.2">
      <c r="A801" s="10"/>
      <c r="B801" s="11"/>
    </row>
    <row r="802" spans="1:2" x14ac:dyDescent="0.2">
      <c r="A802" s="10"/>
      <c r="B802" s="11"/>
    </row>
    <row r="803" spans="1:2" x14ac:dyDescent="0.2">
      <c r="A803" s="10"/>
      <c r="B803" s="11"/>
    </row>
    <row r="804" spans="1:2" x14ac:dyDescent="0.2">
      <c r="A804" s="10"/>
      <c r="B804" s="11"/>
    </row>
    <row r="805" spans="1:2" x14ac:dyDescent="0.2">
      <c r="A805" s="10"/>
      <c r="B805" s="11"/>
    </row>
    <row r="806" spans="1:2" x14ac:dyDescent="0.2">
      <c r="A806" s="10"/>
      <c r="B806" s="11"/>
    </row>
    <row r="807" spans="1:2" x14ac:dyDescent="0.2">
      <c r="A807" s="10"/>
      <c r="B807" s="11"/>
    </row>
    <row r="808" spans="1:2" x14ac:dyDescent="0.2">
      <c r="A808" s="10"/>
      <c r="B808" s="11"/>
    </row>
    <row r="809" spans="1:2" x14ac:dyDescent="0.2">
      <c r="A809" s="10"/>
      <c r="B809" s="11"/>
    </row>
    <row r="810" spans="1:2" x14ac:dyDescent="0.2">
      <c r="A810" s="10"/>
      <c r="B810" s="11"/>
    </row>
    <row r="811" spans="1:2" x14ac:dyDescent="0.2">
      <c r="A811" s="10"/>
      <c r="B811" s="11"/>
    </row>
    <row r="812" spans="1:2" x14ac:dyDescent="0.2">
      <c r="A812" s="10"/>
      <c r="B812" s="11"/>
    </row>
    <row r="813" spans="1:2" x14ac:dyDescent="0.2">
      <c r="A813" s="10"/>
      <c r="B813" s="11"/>
    </row>
    <row r="814" spans="1:2" x14ac:dyDescent="0.2">
      <c r="A814" s="10"/>
      <c r="B814" s="11"/>
    </row>
    <row r="815" spans="1:2" x14ac:dyDescent="0.2">
      <c r="A815" s="10"/>
      <c r="B815" s="11"/>
    </row>
    <row r="816" spans="1:2" x14ac:dyDescent="0.2">
      <c r="A816" s="10"/>
      <c r="B816" s="11"/>
    </row>
    <row r="817" spans="1:2" x14ac:dyDescent="0.2">
      <c r="A817" s="10"/>
      <c r="B817" s="11"/>
    </row>
    <row r="818" spans="1:2" x14ac:dyDescent="0.2">
      <c r="A818" s="10"/>
      <c r="B818" s="11"/>
    </row>
    <row r="819" spans="1:2" x14ac:dyDescent="0.2">
      <c r="A819" s="10"/>
      <c r="B819" s="11"/>
    </row>
    <row r="820" spans="1:2" x14ac:dyDescent="0.2">
      <c r="A820" s="10"/>
      <c r="B820" s="11"/>
    </row>
    <row r="821" spans="1:2" x14ac:dyDescent="0.2">
      <c r="A821" s="10"/>
      <c r="B821" s="11"/>
    </row>
    <row r="822" spans="1:2" x14ac:dyDescent="0.2">
      <c r="A822" s="10"/>
      <c r="B822" s="11"/>
    </row>
    <row r="823" spans="1:2" x14ac:dyDescent="0.2">
      <c r="A823" s="10"/>
      <c r="B823" s="11"/>
    </row>
    <row r="824" spans="1:2" x14ac:dyDescent="0.2">
      <c r="A824" s="10"/>
      <c r="B824" s="11"/>
    </row>
    <row r="825" spans="1:2" x14ac:dyDescent="0.2">
      <c r="A825" s="10"/>
      <c r="B825" s="11"/>
    </row>
    <row r="826" spans="1:2" x14ac:dyDescent="0.2">
      <c r="A826" s="10"/>
      <c r="B826" s="11"/>
    </row>
    <row r="827" spans="1:2" x14ac:dyDescent="0.2">
      <c r="A827" s="10"/>
      <c r="B827" s="11"/>
    </row>
    <row r="828" spans="1:2" x14ac:dyDescent="0.2">
      <c r="A828" s="10"/>
      <c r="B828" s="11"/>
    </row>
    <row r="829" spans="1:2" x14ac:dyDescent="0.2">
      <c r="A829" s="10"/>
      <c r="B829" s="11"/>
    </row>
    <row r="830" spans="1:2" x14ac:dyDescent="0.2">
      <c r="A830" s="10"/>
      <c r="B830" s="11"/>
    </row>
    <row r="831" spans="1:2" x14ac:dyDescent="0.2">
      <c r="A831" s="10"/>
      <c r="B831" s="11"/>
    </row>
    <row r="832" spans="1:2" x14ac:dyDescent="0.2">
      <c r="A832" s="10"/>
      <c r="B832" s="11"/>
    </row>
    <row r="833" spans="1:2" x14ac:dyDescent="0.2">
      <c r="A833" s="10"/>
      <c r="B833" s="11"/>
    </row>
    <row r="834" spans="1:2" x14ac:dyDescent="0.2">
      <c r="A834" s="10"/>
      <c r="B834" s="11"/>
    </row>
    <row r="835" spans="1:2" x14ac:dyDescent="0.2">
      <c r="A835" s="10"/>
      <c r="B835" s="11"/>
    </row>
    <row r="836" spans="1:2" x14ac:dyDescent="0.2">
      <c r="A836" s="10"/>
      <c r="B836" s="11"/>
    </row>
    <row r="837" spans="1:2" x14ac:dyDescent="0.2">
      <c r="A837" s="10"/>
      <c r="B837" s="11"/>
    </row>
    <row r="838" spans="1:2" x14ac:dyDescent="0.2">
      <c r="A838" s="10"/>
      <c r="B838" s="11"/>
    </row>
    <row r="839" spans="1:2" x14ac:dyDescent="0.2">
      <c r="A839" s="10"/>
      <c r="B839" s="11"/>
    </row>
    <row r="840" spans="1:2" x14ac:dyDescent="0.2">
      <c r="A840" s="10"/>
      <c r="B840" s="11"/>
    </row>
    <row r="841" spans="1:2" x14ac:dyDescent="0.2">
      <c r="A841" s="10"/>
      <c r="B841" s="11"/>
    </row>
    <row r="842" spans="1:2" x14ac:dyDescent="0.2">
      <c r="A842" s="10"/>
      <c r="B842" s="11"/>
    </row>
    <row r="843" spans="1:2" x14ac:dyDescent="0.2">
      <c r="A843" s="10"/>
      <c r="B843" s="11"/>
    </row>
    <row r="844" spans="1:2" x14ac:dyDescent="0.2">
      <c r="A844" s="10"/>
      <c r="B844" s="11"/>
    </row>
    <row r="845" spans="1:2" x14ac:dyDescent="0.2">
      <c r="A845" s="10"/>
      <c r="B845" s="11"/>
    </row>
    <row r="846" spans="1:2" x14ac:dyDescent="0.2">
      <c r="A846" s="10"/>
      <c r="B846" s="11"/>
    </row>
    <row r="847" spans="1:2" x14ac:dyDescent="0.2">
      <c r="A847" s="10"/>
      <c r="B847" s="11"/>
    </row>
    <row r="848" spans="1:2" x14ac:dyDescent="0.2">
      <c r="A848" s="10"/>
      <c r="B848" s="11"/>
    </row>
    <row r="849" spans="1:2" x14ac:dyDescent="0.2">
      <c r="A849" s="10"/>
      <c r="B849" s="11"/>
    </row>
    <row r="850" spans="1:2" x14ac:dyDescent="0.2">
      <c r="A850" s="10"/>
      <c r="B850" s="11"/>
    </row>
    <row r="851" spans="1:2" x14ac:dyDescent="0.2">
      <c r="A851" s="10"/>
      <c r="B851" s="11"/>
    </row>
    <row r="852" spans="1:2" x14ac:dyDescent="0.2">
      <c r="A852" s="10"/>
      <c r="B852" s="11"/>
    </row>
    <row r="853" spans="1:2" x14ac:dyDescent="0.2">
      <c r="A853" s="10"/>
      <c r="B853" s="11"/>
    </row>
    <row r="854" spans="1:2" x14ac:dyDescent="0.2">
      <c r="A854" s="10"/>
      <c r="B854" s="11"/>
    </row>
    <row r="855" spans="1:2" x14ac:dyDescent="0.2">
      <c r="A855" s="10"/>
      <c r="B855" s="11"/>
    </row>
    <row r="856" spans="1:2" x14ac:dyDescent="0.2">
      <c r="A856" s="10"/>
      <c r="B856" s="11"/>
    </row>
    <row r="857" spans="1:2" x14ac:dyDescent="0.2">
      <c r="A857" s="10"/>
      <c r="B857" s="11"/>
    </row>
    <row r="858" spans="1:2" x14ac:dyDescent="0.2">
      <c r="A858" s="10"/>
      <c r="B858" s="11"/>
    </row>
    <row r="859" spans="1:2" x14ac:dyDescent="0.2">
      <c r="A859" s="10"/>
      <c r="B859" s="11"/>
    </row>
    <row r="860" spans="1:2" x14ac:dyDescent="0.2">
      <c r="A860" s="10"/>
      <c r="B860" s="11"/>
    </row>
    <row r="861" spans="1:2" x14ac:dyDescent="0.2">
      <c r="A861" s="10"/>
      <c r="B861" s="11"/>
    </row>
    <row r="862" spans="1:2" x14ac:dyDescent="0.2">
      <c r="A862" s="10"/>
      <c r="B862" s="11"/>
    </row>
    <row r="863" spans="1:2" x14ac:dyDescent="0.2">
      <c r="A863" s="10"/>
      <c r="B863" s="11"/>
    </row>
    <row r="864" spans="1:2" x14ac:dyDescent="0.2">
      <c r="A864" s="10"/>
      <c r="B864" s="11"/>
    </row>
    <row r="865" spans="1:2" x14ac:dyDescent="0.2">
      <c r="A865" s="10"/>
      <c r="B865" s="11"/>
    </row>
    <row r="866" spans="1:2" x14ac:dyDescent="0.2">
      <c r="A866" s="10"/>
      <c r="B866" s="11"/>
    </row>
    <row r="867" spans="1:2" x14ac:dyDescent="0.2">
      <c r="A867" s="10"/>
      <c r="B867" s="11"/>
    </row>
    <row r="868" spans="1:2" x14ac:dyDescent="0.2">
      <c r="A868" s="10"/>
      <c r="B868" s="11"/>
    </row>
    <row r="869" spans="1:2" x14ac:dyDescent="0.2">
      <c r="A869" s="10"/>
      <c r="B869" s="11"/>
    </row>
    <row r="870" spans="1:2" x14ac:dyDescent="0.2">
      <c r="A870" s="10"/>
      <c r="B870" s="11"/>
    </row>
    <row r="871" spans="1:2" x14ac:dyDescent="0.2">
      <c r="A871" s="10"/>
      <c r="B871" s="11"/>
    </row>
    <row r="872" spans="1:2" x14ac:dyDescent="0.2">
      <c r="A872" s="10"/>
      <c r="B872" s="11"/>
    </row>
    <row r="873" spans="1:2" x14ac:dyDescent="0.2">
      <c r="A873" s="10"/>
      <c r="B873" s="11"/>
    </row>
    <row r="874" spans="1:2" x14ac:dyDescent="0.2">
      <c r="A874" s="10"/>
      <c r="B874" s="11"/>
    </row>
    <row r="875" spans="1:2" x14ac:dyDescent="0.2">
      <c r="A875" s="10"/>
      <c r="B875" s="11"/>
    </row>
    <row r="876" spans="1:2" x14ac:dyDescent="0.2">
      <c r="A876" s="10"/>
      <c r="B876" s="11"/>
    </row>
    <row r="877" spans="1:2" x14ac:dyDescent="0.2">
      <c r="A877" s="10"/>
      <c r="B877" s="11"/>
    </row>
    <row r="878" spans="1:2" x14ac:dyDescent="0.2">
      <c r="A878" s="10"/>
      <c r="B878" s="11"/>
    </row>
    <row r="879" spans="1:2" x14ac:dyDescent="0.2">
      <c r="A879" s="10"/>
      <c r="B879" s="11"/>
    </row>
    <row r="880" spans="1:2" x14ac:dyDescent="0.2">
      <c r="A880" s="10"/>
      <c r="B880" s="11"/>
    </row>
    <row r="881" spans="1:2" x14ac:dyDescent="0.2">
      <c r="A881" s="10"/>
      <c r="B881" s="11"/>
    </row>
    <row r="882" spans="1:2" x14ac:dyDescent="0.2">
      <c r="A882" s="10"/>
      <c r="B882" s="11"/>
    </row>
    <row r="883" spans="1:2" x14ac:dyDescent="0.2">
      <c r="A883" s="10"/>
      <c r="B883" s="11"/>
    </row>
    <row r="884" spans="1:2" x14ac:dyDescent="0.2">
      <c r="A884" s="10"/>
      <c r="B884" s="11"/>
    </row>
    <row r="885" spans="1:2" x14ac:dyDescent="0.2">
      <c r="A885" s="10"/>
      <c r="B885" s="11"/>
    </row>
    <row r="886" spans="1:2" x14ac:dyDescent="0.2">
      <c r="A886" s="10"/>
      <c r="B886" s="11"/>
    </row>
    <row r="887" spans="1:2" x14ac:dyDescent="0.2">
      <c r="A887" s="10"/>
      <c r="B887" s="11"/>
    </row>
    <row r="888" spans="1:2" x14ac:dyDescent="0.2">
      <c r="A888" s="10"/>
      <c r="B888" s="11"/>
    </row>
    <row r="889" spans="1:2" x14ac:dyDescent="0.2">
      <c r="A889" s="10"/>
      <c r="B889" s="11"/>
    </row>
    <row r="890" spans="1:2" x14ac:dyDescent="0.2">
      <c r="A890" s="10"/>
      <c r="B890" s="11"/>
    </row>
    <row r="891" spans="1:2" x14ac:dyDescent="0.2">
      <c r="A891" s="10"/>
      <c r="B891" s="11"/>
    </row>
    <row r="892" spans="1:2" x14ac:dyDescent="0.2">
      <c r="A892" s="10"/>
      <c r="B892" s="11"/>
    </row>
    <row r="893" spans="1:2" x14ac:dyDescent="0.2">
      <c r="A893" s="10"/>
      <c r="B893" s="11"/>
    </row>
    <row r="894" spans="1:2" x14ac:dyDescent="0.2">
      <c r="A894" s="10"/>
      <c r="B894" s="11"/>
    </row>
    <row r="895" spans="1:2" x14ac:dyDescent="0.2">
      <c r="A895" s="10"/>
      <c r="B895" s="11"/>
    </row>
    <row r="896" spans="1:2" x14ac:dyDescent="0.2">
      <c r="A896" s="10"/>
      <c r="B896" s="11"/>
    </row>
    <row r="897" spans="1:2" x14ac:dyDescent="0.2">
      <c r="A897" s="10"/>
      <c r="B897" s="11"/>
    </row>
    <row r="898" spans="1:2" x14ac:dyDescent="0.2">
      <c r="A898" s="10"/>
      <c r="B898" s="11"/>
    </row>
    <row r="899" spans="1:2" x14ac:dyDescent="0.2">
      <c r="A899" s="10"/>
      <c r="B899" s="11"/>
    </row>
    <row r="900" spans="1:2" x14ac:dyDescent="0.2">
      <c r="A900" s="10"/>
      <c r="B900" s="11"/>
    </row>
    <row r="901" spans="1:2" x14ac:dyDescent="0.2">
      <c r="A901" s="10"/>
      <c r="B901" s="11"/>
    </row>
    <row r="902" spans="1:2" x14ac:dyDescent="0.2">
      <c r="A902" s="10"/>
      <c r="B902" s="11"/>
    </row>
    <row r="903" spans="1:2" x14ac:dyDescent="0.2">
      <c r="A903" s="10"/>
      <c r="B903" s="11"/>
    </row>
    <row r="904" spans="1:2" x14ac:dyDescent="0.2">
      <c r="A904" s="10"/>
      <c r="B904" s="11"/>
    </row>
    <row r="905" spans="1:2" x14ac:dyDescent="0.2">
      <c r="A905" s="10"/>
      <c r="B905" s="11"/>
    </row>
    <row r="906" spans="1:2" x14ac:dyDescent="0.2">
      <c r="A906" s="10"/>
      <c r="B906" s="11"/>
    </row>
    <row r="907" spans="1:2" x14ac:dyDescent="0.2">
      <c r="A907" s="10"/>
      <c r="B907" s="11"/>
    </row>
    <row r="908" spans="1:2" x14ac:dyDescent="0.2">
      <c r="A908" s="10"/>
      <c r="B908" s="11"/>
    </row>
    <row r="909" spans="1:2" x14ac:dyDescent="0.2">
      <c r="A909" s="10"/>
      <c r="B909" s="11"/>
    </row>
    <row r="910" spans="1:2" x14ac:dyDescent="0.2">
      <c r="A910" s="10"/>
      <c r="B910" s="11"/>
    </row>
    <row r="911" spans="1:2" x14ac:dyDescent="0.2">
      <c r="A911" s="10"/>
      <c r="B911" s="11"/>
    </row>
    <row r="912" spans="1:2" x14ac:dyDescent="0.2">
      <c r="A912" s="10"/>
      <c r="B912" s="11"/>
    </row>
    <row r="913" spans="1:2" x14ac:dyDescent="0.2">
      <c r="A913" s="10"/>
      <c r="B913" s="11"/>
    </row>
    <row r="914" spans="1:2" x14ac:dyDescent="0.2">
      <c r="A914" s="10"/>
      <c r="B914" s="11"/>
    </row>
    <row r="915" spans="1:2" x14ac:dyDescent="0.2">
      <c r="A915" s="10"/>
      <c r="B915" s="11"/>
    </row>
    <row r="916" spans="1:2" x14ac:dyDescent="0.2">
      <c r="A916" s="10"/>
      <c r="B916" s="11"/>
    </row>
    <row r="917" spans="1:2" x14ac:dyDescent="0.2">
      <c r="A917" s="10"/>
      <c r="B917" s="11"/>
    </row>
    <row r="918" spans="1:2" x14ac:dyDescent="0.2">
      <c r="A918" s="10"/>
      <c r="B918" s="11"/>
    </row>
    <row r="919" spans="1:2" x14ac:dyDescent="0.2">
      <c r="A919" s="10"/>
      <c r="B919" s="11"/>
    </row>
    <row r="920" spans="1:2" x14ac:dyDescent="0.2">
      <c r="A920" s="10"/>
      <c r="B920" s="11"/>
    </row>
    <row r="921" spans="1:2" x14ac:dyDescent="0.2">
      <c r="A921" s="10"/>
      <c r="B921" s="11"/>
    </row>
    <row r="922" spans="1:2" x14ac:dyDescent="0.2">
      <c r="A922" s="10"/>
      <c r="B922" s="11"/>
    </row>
    <row r="923" spans="1:2" x14ac:dyDescent="0.2">
      <c r="A923" s="10"/>
      <c r="B923" s="11"/>
    </row>
    <row r="924" spans="1:2" x14ac:dyDescent="0.2">
      <c r="A924" s="10"/>
      <c r="B924" s="11"/>
    </row>
    <row r="925" spans="1:2" x14ac:dyDescent="0.2">
      <c r="A925" s="10"/>
      <c r="B925" s="11"/>
    </row>
    <row r="926" spans="1:2" x14ac:dyDescent="0.2">
      <c r="A926" s="10"/>
      <c r="B926" s="11"/>
    </row>
    <row r="927" spans="1:2" x14ac:dyDescent="0.2">
      <c r="A927" s="10"/>
      <c r="B927" s="11"/>
    </row>
    <row r="928" spans="1:2" x14ac:dyDescent="0.2">
      <c r="A928" s="10"/>
      <c r="B928" s="11"/>
    </row>
    <row r="929" spans="1:2" x14ac:dyDescent="0.2">
      <c r="A929" s="10"/>
      <c r="B929" s="11"/>
    </row>
    <row r="930" spans="1:2" x14ac:dyDescent="0.2">
      <c r="A930" s="10"/>
      <c r="B930" s="11"/>
    </row>
    <row r="931" spans="1:2" x14ac:dyDescent="0.2">
      <c r="A931" s="10"/>
      <c r="B931" s="11"/>
    </row>
    <row r="932" spans="1:2" x14ac:dyDescent="0.2">
      <c r="A932" s="10"/>
      <c r="B932" s="11"/>
    </row>
    <row r="933" spans="1:2" x14ac:dyDescent="0.2">
      <c r="A933" s="10"/>
      <c r="B933" s="11"/>
    </row>
    <row r="934" spans="1:2" x14ac:dyDescent="0.2">
      <c r="A934" s="10"/>
      <c r="B934" s="11"/>
    </row>
    <row r="935" spans="1:2" x14ac:dyDescent="0.2">
      <c r="A935" s="10"/>
      <c r="B935" s="11"/>
    </row>
    <row r="936" spans="1:2" x14ac:dyDescent="0.2">
      <c r="A936" s="10"/>
      <c r="B936" s="11"/>
    </row>
    <row r="937" spans="1:2" x14ac:dyDescent="0.2">
      <c r="A937" s="10"/>
      <c r="B937" s="11"/>
    </row>
    <row r="938" spans="1:2" x14ac:dyDescent="0.2">
      <c r="A938" s="10"/>
      <c r="B938" s="11"/>
    </row>
    <row r="939" spans="1:2" x14ac:dyDescent="0.2">
      <c r="A939" s="10"/>
      <c r="B939" s="11"/>
    </row>
    <row r="940" spans="1:2" x14ac:dyDescent="0.2">
      <c r="A940" s="10"/>
      <c r="B940" s="11"/>
    </row>
    <row r="941" spans="1:2" x14ac:dyDescent="0.2">
      <c r="A941" s="10"/>
      <c r="B941" s="11"/>
    </row>
    <row r="942" spans="1:2" x14ac:dyDescent="0.2">
      <c r="A942" s="10"/>
      <c r="B942" s="11"/>
    </row>
    <row r="943" spans="1:2" x14ac:dyDescent="0.2">
      <c r="A943" s="10"/>
      <c r="B943" s="11"/>
    </row>
    <row r="944" spans="1:2" x14ac:dyDescent="0.2">
      <c r="A944" s="10"/>
      <c r="B944" s="11"/>
    </row>
    <row r="945" spans="1:2" x14ac:dyDescent="0.2">
      <c r="A945" s="10"/>
      <c r="B945" s="11"/>
    </row>
    <row r="946" spans="1:2" x14ac:dyDescent="0.2">
      <c r="A946" s="10"/>
      <c r="B946" s="11"/>
    </row>
    <row r="947" spans="1:2" x14ac:dyDescent="0.2">
      <c r="A947" s="10"/>
      <c r="B947" s="11"/>
    </row>
    <row r="948" spans="1:2" x14ac:dyDescent="0.2">
      <c r="A948" s="10"/>
      <c r="B948" s="11"/>
    </row>
    <row r="949" spans="1:2" x14ac:dyDescent="0.2">
      <c r="A949" s="10"/>
      <c r="B949" s="11"/>
    </row>
    <row r="950" spans="1:2" x14ac:dyDescent="0.2">
      <c r="A950" s="10"/>
      <c r="B950" s="11"/>
    </row>
    <row r="951" spans="1:2" x14ac:dyDescent="0.2">
      <c r="A951" s="10"/>
      <c r="B951" s="11"/>
    </row>
    <row r="952" spans="1:2" x14ac:dyDescent="0.2">
      <c r="A952" s="10"/>
      <c r="B952" s="11"/>
    </row>
    <row r="953" spans="1:2" x14ac:dyDescent="0.2">
      <c r="A953" s="10"/>
      <c r="B953" s="11"/>
    </row>
    <row r="954" spans="1:2" x14ac:dyDescent="0.2">
      <c r="A954" s="10"/>
      <c r="B954" s="11"/>
    </row>
    <row r="955" spans="1:2" x14ac:dyDescent="0.2">
      <c r="A955" s="10"/>
      <c r="B955" s="11"/>
    </row>
    <row r="956" spans="1:2" x14ac:dyDescent="0.2">
      <c r="A956" s="10"/>
      <c r="B956" s="11"/>
    </row>
    <row r="957" spans="1:2" x14ac:dyDescent="0.2">
      <c r="A957" s="10"/>
      <c r="B957" s="11"/>
    </row>
    <row r="958" spans="1:2" x14ac:dyDescent="0.2">
      <c r="A958" s="10"/>
      <c r="B958" s="11"/>
    </row>
    <row r="959" spans="1:2" x14ac:dyDescent="0.2">
      <c r="A959" s="10"/>
      <c r="B959" s="11"/>
    </row>
    <row r="960" spans="1:2" x14ac:dyDescent="0.2">
      <c r="A960" s="10"/>
      <c r="B960" s="11"/>
    </row>
    <row r="961" spans="1:2" x14ac:dyDescent="0.2">
      <c r="A961" s="10"/>
      <c r="B961" s="11"/>
    </row>
    <row r="962" spans="1:2" x14ac:dyDescent="0.2">
      <c r="A962" s="10"/>
      <c r="B962" s="11"/>
    </row>
    <row r="963" spans="1:2" x14ac:dyDescent="0.2">
      <c r="A963" s="10"/>
      <c r="B963" s="11"/>
    </row>
    <row r="964" spans="1:2" x14ac:dyDescent="0.2">
      <c r="A964" s="10"/>
      <c r="B964" s="11"/>
    </row>
    <row r="965" spans="1:2" x14ac:dyDescent="0.2">
      <c r="A965" s="10"/>
      <c r="B965" s="11"/>
    </row>
    <row r="966" spans="1:2" x14ac:dyDescent="0.2">
      <c r="A966" s="10"/>
      <c r="B966" s="11"/>
    </row>
    <row r="967" spans="1:2" x14ac:dyDescent="0.2">
      <c r="A967" s="10"/>
      <c r="B967" s="11"/>
    </row>
    <row r="968" spans="1:2" x14ac:dyDescent="0.2">
      <c r="A968" s="10"/>
      <c r="B968" s="11"/>
    </row>
    <row r="969" spans="1:2" x14ac:dyDescent="0.2">
      <c r="A969" s="10"/>
      <c r="B969" s="11"/>
    </row>
    <row r="970" spans="1:2" x14ac:dyDescent="0.2">
      <c r="A970" s="10"/>
      <c r="B970" s="11"/>
    </row>
    <row r="971" spans="1:2" x14ac:dyDescent="0.2">
      <c r="A971" s="10"/>
      <c r="B971" s="11"/>
    </row>
    <row r="972" spans="1:2" x14ac:dyDescent="0.2">
      <c r="A972" s="10"/>
      <c r="B972" s="11"/>
    </row>
    <row r="973" spans="1:2" x14ac:dyDescent="0.2">
      <c r="A973" s="10"/>
      <c r="B973" s="11"/>
    </row>
    <row r="974" spans="1:2" x14ac:dyDescent="0.2">
      <c r="A974" s="10"/>
      <c r="B974" s="11"/>
    </row>
    <row r="975" spans="1:2" x14ac:dyDescent="0.2">
      <c r="A975" s="10"/>
      <c r="B975" s="11"/>
    </row>
    <row r="976" spans="1:2" x14ac:dyDescent="0.2">
      <c r="A976" s="10"/>
      <c r="B976" s="11"/>
    </row>
    <row r="977" spans="1:2" x14ac:dyDescent="0.2">
      <c r="A977" s="10"/>
      <c r="B977" s="11"/>
    </row>
    <row r="978" spans="1:2" x14ac:dyDescent="0.2">
      <c r="A978" s="10"/>
      <c r="B978" s="11"/>
    </row>
    <row r="979" spans="1:2" x14ac:dyDescent="0.2">
      <c r="A979" s="10"/>
      <c r="B979" s="11"/>
    </row>
    <row r="980" spans="1:2" x14ac:dyDescent="0.2">
      <c r="A980" s="10"/>
      <c r="B980" s="11"/>
    </row>
    <row r="981" spans="1:2" x14ac:dyDescent="0.2">
      <c r="A981" s="10"/>
      <c r="B981" s="11"/>
    </row>
    <row r="982" spans="1:2" x14ac:dyDescent="0.2">
      <c r="A982" s="10"/>
      <c r="B982" s="11"/>
    </row>
    <row r="983" spans="1:2" x14ac:dyDescent="0.2">
      <c r="A983" s="10"/>
      <c r="B983" s="11"/>
    </row>
    <row r="984" spans="1:2" x14ac:dyDescent="0.2">
      <c r="A984" s="10"/>
      <c r="B984" s="11"/>
    </row>
    <row r="985" spans="1:2" x14ac:dyDescent="0.2">
      <c r="A985" s="10"/>
      <c r="B985" s="11"/>
    </row>
    <row r="986" spans="1:2" x14ac:dyDescent="0.2">
      <c r="A986" s="10"/>
      <c r="B986" s="11"/>
    </row>
    <row r="987" spans="1:2" x14ac:dyDescent="0.2">
      <c r="A987" s="10"/>
      <c r="B987" s="11"/>
    </row>
    <row r="988" spans="1:2" x14ac:dyDescent="0.2">
      <c r="A988" s="10"/>
      <c r="B988" s="11"/>
    </row>
    <row r="989" spans="1:2" x14ac:dyDescent="0.2">
      <c r="A989" s="10"/>
      <c r="B989" s="11"/>
    </row>
    <row r="990" spans="1:2" x14ac:dyDescent="0.2">
      <c r="A990" s="10"/>
      <c r="B990" s="11"/>
    </row>
    <row r="991" spans="1:2" x14ac:dyDescent="0.2">
      <c r="A991" s="10"/>
      <c r="B991" s="11"/>
    </row>
    <row r="992" spans="1:2" x14ac:dyDescent="0.2">
      <c r="A992" s="10"/>
      <c r="B992" s="11"/>
    </row>
    <row r="993" spans="1:2" x14ac:dyDescent="0.2">
      <c r="A993" s="10"/>
      <c r="B993" s="11"/>
    </row>
    <row r="994" spans="1:2" x14ac:dyDescent="0.2">
      <c r="A994" s="10"/>
      <c r="B994" s="11"/>
    </row>
    <row r="995" spans="1:2" x14ac:dyDescent="0.2">
      <c r="A995" s="10"/>
      <c r="B995" s="11"/>
    </row>
    <row r="996" spans="1:2" x14ac:dyDescent="0.2">
      <c r="A996" s="10"/>
      <c r="B996" s="11"/>
    </row>
    <row r="997" spans="1:2" x14ac:dyDescent="0.2">
      <c r="A997" s="10"/>
      <c r="B997" s="11"/>
    </row>
    <row r="998" spans="1:2" x14ac:dyDescent="0.2">
      <c r="A998" s="10"/>
      <c r="B998" s="11"/>
    </row>
    <row r="999" spans="1:2" x14ac:dyDescent="0.2">
      <c r="A999" s="10"/>
      <c r="B999" s="11"/>
    </row>
    <row r="1000" spans="1:2" x14ac:dyDescent="0.2">
      <c r="A1000" s="10"/>
      <c r="B1000" s="11"/>
    </row>
    <row r="1001" spans="1:2" x14ac:dyDescent="0.2">
      <c r="A1001" s="10"/>
      <c r="B1001" s="11"/>
    </row>
    <row r="1002" spans="1:2" x14ac:dyDescent="0.2">
      <c r="A1002" s="10"/>
      <c r="B1002" s="11"/>
    </row>
    <row r="1003" spans="1:2" x14ac:dyDescent="0.2">
      <c r="A1003" s="10"/>
      <c r="B1003" s="11"/>
    </row>
    <row r="1004" spans="1:2" x14ac:dyDescent="0.2">
      <c r="A1004" s="10"/>
      <c r="B1004" s="11"/>
    </row>
    <row r="1005" spans="1:2" x14ac:dyDescent="0.2">
      <c r="A1005" s="10"/>
      <c r="B1005" s="11"/>
    </row>
    <row r="1006" spans="1:2" x14ac:dyDescent="0.2">
      <c r="A1006" s="10"/>
      <c r="B1006" s="11"/>
    </row>
    <row r="1007" spans="1:2" x14ac:dyDescent="0.2">
      <c r="A1007" s="10"/>
      <c r="B1007" s="11"/>
    </row>
    <row r="1008" spans="1:2" x14ac:dyDescent="0.2">
      <c r="A1008" s="10"/>
      <c r="B1008" s="11"/>
    </row>
    <row r="1009" spans="1:2" x14ac:dyDescent="0.2">
      <c r="A1009" s="10"/>
      <c r="B1009" s="11"/>
    </row>
    <row r="1010" spans="1:2" x14ac:dyDescent="0.2">
      <c r="A1010" s="10"/>
      <c r="B1010" s="11"/>
    </row>
    <row r="1011" spans="1:2" x14ac:dyDescent="0.2">
      <c r="A1011" s="10"/>
      <c r="B1011" s="11"/>
    </row>
    <row r="1012" spans="1:2" x14ac:dyDescent="0.2">
      <c r="A1012" s="10"/>
      <c r="B1012" s="11"/>
    </row>
    <row r="1013" spans="1:2" x14ac:dyDescent="0.2">
      <c r="A1013" s="10"/>
      <c r="B1013" s="11"/>
    </row>
    <row r="1014" spans="1:2" x14ac:dyDescent="0.2">
      <c r="A1014" s="10"/>
      <c r="B1014" s="11"/>
    </row>
    <row r="1015" spans="1:2" x14ac:dyDescent="0.2">
      <c r="A1015" s="10"/>
      <c r="B1015" s="11"/>
    </row>
    <row r="1016" spans="1:2" x14ac:dyDescent="0.2">
      <c r="A1016" s="10"/>
      <c r="B1016" s="11"/>
    </row>
    <row r="1017" spans="1:2" x14ac:dyDescent="0.2">
      <c r="A1017" s="10"/>
      <c r="B1017" s="11"/>
    </row>
    <row r="1018" spans="1:2" x14ac:dyDescent="0.2">
      <c r="A1018" s="10"/>
      <c r="B1018" s="11"/>
    </row>
    <row r="1019" spans="1:2" x14ac:dyDescent="0.2">
      <c r="A1019" s="10"/>
      <c r="B1019" s="11"/>
    </row>
    <row r="1020" spans="1:2" x14ac:dyDescent="0.2">
      <c r="A1020" s="10"/>
      <c r="B1020" s="11"/>
    </row>
    <row r="1021" spans="1:2" x14ac:dyDescent="0.2">
      <c r="A1021" s="10"/>
      <c r="B1021" s="11"/>
    </row>
    <row r="1022" spans="1:2" x14ac:dyDescent="0.2">
      <c r="A1022" s="10"/>
      <c r="B1022" s="11"/>
    </row>
    <row r="1023" spans="1:2" x14ac:dyDescent="0.2">
      <c r="A1023" s="10"/>
      <c r="B1023" s="11"/>
    </row>
    <row r="1024" spans="1:2" x14ac:dyDescent="0.2">
      <c r="A1024" s="10"/>
      <c r="B1024" s="11"/>
    </row>
    <row r="1025" spans="1:2" x14ac:dyDescent="0.2">
      <c r="A1025" s="10"/>
      <c r="B1025" s="11"/>
    </row>
    <row r="1026" spans="1:2" x14ac:dyDescent="0.2">
      <c r="A1026" s="10"/>
      <c r="B1026" s="11"/>
    </row>
    <row r="1027" spans="1:2" x14ac:dyDescent="0.2">
      <c r="A1027" s="10"/>
      <c r="B1027" s="11"/>
    </row>
    <row r="1028" spans="1:2" x14ac:dyDescent="0.2">
      <c r="A1028" s="10"/>
      <c r="B1028" s="11"/>
    </row>
    <row r="1029" spans="1:2" x14ac:dyDescent="0.2">
      <c r="A1029" s="10"/>
      <c r="B1029" s="11"/>
    </row>
    <row r="1030" spans="1:2" x14ac:dyDescent="0.2">
      <c r="A1030" s="10"/>
      <c r="B1030" s="11"/>
    </row>
    <row r="1031" spans="1:2" x14ac:dyDescent="0.2">
      <c r="A1031" s="10"/>
      <c r="B1031" s="11"/>
    </row>
    <row r="1032" spans="1:2" x14ac:dyDescent="0.2">
      <c r="A1032" s="10"/>
      <c r="B1032" s="11"/>
    </row>
    <row r="1033" spans="1:2" x14ac:dyDescent="0.2">
      <c r="A1033" s="10"/>
      <c r="B1033" s="11"/>
    </row>
    <row r="1034" spans="1:2" x14ac:dyDescent="0.2">
      <c r="A1034" s="10"/>
      <c r="B1034" s="11"/>
    </row>
    <row r="1035" spans="1:2" x14ac:dyDescent="0.2">
      <c r="A1035" s="10"/>
      <c r="B1035" s="11"/>
    </row>
    <row r="1036" spans="1:2" x14ac:dyDescent="0.2">
      <c r="A1036" s="10"/>
      <c r="B1036" s="11"/>
    </row>
    <row r="1037" spans="1:2" x14ac:dyDescent="0.2">
      <c r="A1037" s="10"/>
      <c r="B1037" s="11"/>
    </row>
    <row r="1038" spans="1:2" x14ac:dyDescent="0.2">
      <c r="A1038" s="10"/>
      <c r="B1038" s="11"/>
    </row>
    <row r="1039" spans="1:2" x14ac:dyDescent="0.2">
      <c r="A1039" s="10"/>
      <c r="B1039" s="11"/>
    </row>
    <row r="1040" spans="1:2" x14ac:dyDescent="0.2">
      <c r="A1040" s="10"/>
      <c r="B1040" s="11"/>
    </row>
    <row r="1041" spans="1:2" x14ac:dyDescent="0.2">
      <c r="A1041" s="10"/>
      <c r="B1041" s="11"/>
    </row>
    <row r="1042" spans="1:2" x14ac:dyDescent="0.2">
      <c r="A1042" s="10"/>
      <c r="B1042" s="11"/>
    </row>
    <row r="1043" spans="1:2" x14ac:dyDescent="0.2">
      <c r="A1043" s="10"/>
      <c r="B1043" s="11"/>
    </row>
    <row r="1044" spans="1:2" x14ac:dyDescent="0.2">
      <c r="A1044" s="10"/>
      <c r="B1044" s="11"/>
    </row>
    <row r="1045" spans="1:2" x14ac:dyDescent="0.2">
      <c r="A1045" s="10"/>
      <c r="B1045" s="11"/>
    </row>
    <row r="1046" spans="1:2" x14ac:dyDescent="0.2">
      <c r="A1046" s="10"/>
      <c r="B1046" s="11"/>
    </row>
    <row r="1047" spans="1:2" x14ac:dyDescent="0.2">
      <c r="A1047" s="10"/>
      <c r="B1047" s="11"/>
    </row>
    <row r="1048" spans="1:2" x14ac:dyDescent="0.2">
      <c r="A1048" s="10"/>
      <c r="B1048" s="11"/>
    </row>
    <row r="1049" spans="1:2" x14ac:dyDescent="0.2">
      <c r="A1049" s="10"/>
      <c r="B1049" s="11"/>
    </row>
    <row r="1050" spans="1:2" x14ac:dyDescent="0.2">
      <c r="A1050" s="10"/>
      <c r="B1050" s="11"/>
    </row>
    <row r="1051" spans="1:2" x14ac:dyDescent="0.2">
      <c r="A1051" s="10"/>
      <c r="B1051" s="11"/>
    </row>
    <row r="1052" spans="1:2" x14ac:dyDescent="0.2">
      <c r="A1052" s="10"/>
      <c r="B1052" s="11"/>
    </row>
    <row r="1053" spans="1:2" x14ac:dyDescent="0.2">
      <c r="A1053" s="10"/>
      <c r="B1053" s="11"/>
    </row>
    <row r="1054" spans="1:2" x14ac:dyDescent="0.2">
      <c r="A1054" s="10"/>
      <c r="B1054" s="11"/>
    </row>
    <row r="1055" spans="1:2" x14ac:dyDescent="0.2">
      <c r="A1055" s="10"/>
      <c r="B1055" s="11"/>
    </row>
    <row r="1056" spans="1:2" x14ac:dyDescent="0.2">
      <c r="A1056" s="10"/>
      <c r="B1056" s="11"/>
    </row>
    <row r="1057" spans="1:2" x14ac:dyDescent="0.2">
      <c r="A1057" s="10"/>
      <c r="B1057" s="11"/>
    </row>
    <row r="1058" spans="1:2" x14ac:dyDescent="0.2">
      <c r="A1058" s="10"/>
      <c r="B1058" s="11"/>
    </row>
    <row r="1059" spans="1:2" x14ac:dyDescent="0.2">
      <c r="A1059" s="10"/>
      <c r="B1059" s="11"/>
    </row>
    <row r="1060" spans="1:2" x14ac:dyDescent="0.2">
      <c r="A1060" s="10"/>
      <c r="B1060" s="11"/>
    </row>
    <row r="1061" spans="1:2" x14ac:dyDescent="0.2">
      <c r="A1061" s="10"/>
      <c r="B1061" s="11"/>
    </row>
    <row r="1062" spans="1:2" x14ac:dyDescent="0.2">
      <c r="A1062" s="10"/>
      <c r="B1062" s="11"/>
    </row>
    <row r="1063" spans="1:2" x14ac:dyDescent="0.2">
      <c r="A1063" s="10"/>
      <c r="B1063" s="11"/>
    </row>
    <row r="1064" spans="1:2" x14ac:dyDescent="0.2">
      <c r="A1064" s="10"/>
      <c r="B1064" s="11"/>
    </row>
    <row r="1065" spans="1:2" x14ac:dyDescent="0.2">
      <c r="A1065" s="10"/>
      <c r="B1065" s="11"/>
    </row>
    <row r="1066" spans="1:2" x14ac:dyDescent="0.2">
      <c r="A1066" s="10"/>
      <c r="B1066" s="11"/>
    </row>
    <row r="1067" spans="1:2" x14ac:dyDescent="0.2">
      <c r="A1067" s="10"/>
      <c r="B1067" s="11"/>
    </row>
    <row r="1068" spans="1:2" x14ac:dyDescent="0.2">
      <c r="A1068" s="10"/>
      <c r="B1068" s="11"/>
    </row>
    <row r="1069" spans="1:2" x14ac:dyDescent="0.2">
      <c r="A1069" s="10"/>
      <c r="B1069" s="11"/>
    </row>
    <row r="1070" spans="1:2" x14ac:dyDescent="0.2">
      <c r="A1070" s="10"/>
      <c r="B1070" s="11"/>
    </row>
    <row r="1071" spans="1:2" x14ac:dyDescent="0.2">
      <c r="A1071" s="10"/>
      <c r="B1071" s="11"/>
    </row>
    <row r="1072" spans="1:2" x14ac:dyDescent="0.2">
      <c r="A1072" s="10"/>
      <c r="B1072" s="11"/>
    </row>
    <row r="1073" spans="1:2" x14ac:dyDescent="0.2">
      <c r="A1073" s="10"/>
      <c r="B1073" s="11"/>
    </row>
    <row r="1074" spans="1:2" x14ac:dyDescent="0.2">
      <c r="A1074" s="10"/>
      <c r="B1074" s="11"/>
    </row>
    <row r="1075" spans="1:2" x14ac:dyDescent="0.2">
      <c r="A1075" s="10"/>
      <c r="B1075" s="11"/>
    </row>
    <row r="1076" spans="1:2" x14ac:dyDescent="0.2">
      <c r="A1076" s="10"/>
      <c r="B1076" s="11"/>
    </row>
    <row r="1077" spans="1:2" x14ac:dyDescent="0.2">
      <c r="A1077" s="10"/>
      <c r="B1077" s="11"/>
    </row>
    <row r="1078" spans="1:2" x14ac:dyDescent="0.2">
      <c r="A1078" s="10"/>
      <c r="B1078" s="11"/>
    </row>
    <row r="1079" spans="1:2" x14ac:dyDescent="0.2">
      <c r="A1079" s="10"/>
      <c r="B1079" s="11"/>
    </row>
    <row r="1080" spans="1:2" x14ac:dyDescent="0.2">
      <c r="A1080" s="10"/>
      <c r="B1080" s="11"/>
    </row>
    <row r="1081" spans="1:2" x14ac:dyDescent="0.2">
      <c r="A1081" s="10"/>
      <c r="B1081" s="11"/>
    </row>
    <row r="1082" spans="1:2" x14ac:dyDescent="0.2">
      <c r="A1082" s="10"/>
      <c r="B1082" s="11"/>
    </row>
    <row r="1083" spans="1:2" x14ac:dyDescent="0.2">
      <c r="A1083" s="10"/>
      <c r="B1083" s="11"/>
    </row>
    <row r="1084" spans="1:2" x14ac:dyDescent="0.2">
      <c r="A1084" s="10"/>
      <c r="B1084" s="11"/>
    </row>
    <row r="1085" spans="1:2" x14ac:dyDescent="0.2">
      <c r="A1085" s="10"/>
      <c r="B1085" s="11"/>
    </row>
    <row r="1086" spans="1:2" x14ac:dyDescent="0.2">
      <c r="A1086" s="10"/>
      <c r="B1086" s="11"/>
    </row>
    <row r="1087" spans="1:2" x14ac:dyDescent="0.2">
      <c r="A1087" s="10"/>
      <c r="B1087" s="11"/>
    </row>
    <row r="1088" spans="1:2" x14ac:dyDescent="0.2">
      <c r="A1088" s="10"/>
      <c r="B1088" s="11"/>
    </row>
    <row r="1089" spans="1:2" x14ac:dyDescent="0.2">
      <c r="A1089" s="10"/>
      <c r="B1089" s="11"/>
    </row>
    <row r="1090" spans="1:2" x14ac:dyDescent="0.2">
      <c r="A1090" s="10"/>
      <c r="B1090" s="11"/>
    </row>
    <row r="1091" spans="1:2" x14ac:dyDescent="0.2">
      <c r="A1091" s="10"/>
      <c r="B1091" s="11"/>
    </row>
    <row r="1092" spans="1:2" x14ac:dyDescent="0.2">
      <c r="A1092" s="10"/>
      <c r="B1092" s="11"/>
    </row>
    <row r="1093" spans="1:2" x14ac:dyDescent="0.2">
      <c r="A1093" s="10"/>
      <c r="B1093" s="11"/>
    </row>
    <row r="1094" spans="1:2" x14ac:dyDescent="0.2">
      <c r="A1094" s="10"/>
      <c r="B1094" s="11"/>
    </row>
    <row r="1095" spans="1:2" x14ac:dyDescent="0.2">
      <c r="A1095" s="10"/>
      <c r="B1095" s="11"/>
    </row>
    <row r="1096" spans="1:2" x14ac:dyDescent="0.2">
      <c r="A1096" s="10"/>
      <c r="B1096" s="11"/>
    </row>
    <row r="1097" spans="1:2" x14ac:dyDescent="0.2">
      <c r="A1097" s="10"/>
      <c r="B1097" s="11"/>
    </row>
    <row r="1098" spans="1:2" x14ac:dyDescent="0.2">
      <c r="A1098" s="10"/>
      <c r="B1098" s="11"/>
    </row>
    <row r="1099" spans="1:2" x14ac:dyDescent="0.2">
      <c r="A1099" s="10"/>
      <c r="B1099" s="11"/>
    </row>
    <row r="1100" spans="1:2" x14ac:dyDescent="0.2">
      <c r="A1100" s="10"/>
      <c r="B1100" s="11"/>
    </row>
    <row r="1101" spans="1:2" x14ac:dyDescent="0.2">
      <c r="A1101" s="10"/>
      <c r="B1101" s="11"/>
    </row>
    <row r="1102" spans="1:2" x14ac:dyDescent="0.2">
      <c r="A1102" s="10"/>
      <c r="B1102" s="11"/>
    </row>
    <row r="1103" spans="1:2" x14ac:dyDescent="0.2">
      <c r="A1103" s="10"/>
      <c r="B1103" s="11"/>
    </row>
    <row r="1104" spans="1:2" x14ac:dyDescent="0.2">
      <c r="A1104" s="10"/>
      <c r="B1104" s="11"/>
    </row>
    <row r="1105" spans="1:2" x14ac:dyDescent="0.2">
      <c r="A1105" s="10"/>
      <c r="B1105" s="11"/>
    </row>
    <row r="1106" spans="1:2" x14ac:dyDescent="0.2">
      <c r="A1106" s="10"/>
      <c r="B1106" s="11"/>
    </row>
    <row r="1107" spans="1:2" x14ac:dyDescent="0.2">
      <c r="A1107" s="10"/>
      <c r="B1107" s="11"/>
    </row>
    <row r="1108" spans="1:2" x14ac:dyDescent="0.2">
      <c r="A1108" s="10"/>
      <c r="B1108" s="11"/>
    </row>
    <row r="1109" spans="1:2" x14ac:dyDescent="0.2">
      <c r="A1109" s="10"/>
      <c r="B1109" s="11"/>
    </row>
    <row r="1110" spans="1:2" x14ac:dyDescent="0.2">
      <c r="A1110" s="10"/>
      <c r="B1110" s="11"/>
    </row>
    <row r="1111" spans="1:2" x14ac:dyDescent="0.2">
      <c r="A1111" s="10"/>
      <c r="B1111" s="11"/>
    </row>
    <row r="1112" spans="1:2" x14ac:dyDescent="0.2">
      <c r="A1112" s="10"/>
      <c r="B1112" s="11"/>
    </row>
    <row r="1113" spans="1:2" x14ac:dyDescent="0.2">
      <c r="A1113" s="10"/>
      <c r="B1113" s="11"/>
    </row>
    <row r="1114" spans="1:2" x14ac:dyDescent="0.2">
      <c r="A1114" s="10"/>
      <c r="B1114" s="11"/>
    </row>
    <row r="1115" spans="1:2" x14ac:dyDescent="0.2">
      <c r="A1115" s="10"/>
      <c r="B1115" s="11"/>
    </row>
    <row r="1116" spans="1:2" x14ac:dyDescent="0.2">
      <c r="A1116" s="10"/>
      <c r="B1116" s="11"/>
    </row>
    <row r="1117" spans="1:2" x14ac:dyDescent="0.2">
      <c r="A1117" s="10"/>
      <c r="B1117" s="11"/>
    </row>
    <row r="1118" spans="1:2" x14ac:dyDescent="0.2">
      <c r="A1118" s="10"/>
      <c r="B1118" s="11"/>
    </row>
    <row r="1119" spans="1:2" x14ac:dyDescent="0.2">
      <c r="A1119" s="10"/>
      <c r="B1119" s="11"/>
    </row>
    <row r="1120" spans="1:2" x14ac:dyDescent="0.2">
      <c r="A1120" s="10"/>
      <c r="B1120" s="11"/>
    </row>
    <row r="1121" spans="1:2" x14ac:dyDescent="0.2">
      <c r="A1121" s="10"/>
      <c r="B1121" s="11"/>
    </row>
    <row r="1122" spans="1:2" x14ac:dyDescent="0.2">
      <c r="A1122" s="10"/>
      <c r="B1122" s="11"/>
    </row>
    <row r="1123" spans="1:2" x14ac:dyDescent="0.2">
      <c r="A1123" s="10"/>
      <c r="B1123" s="11"/>
    </row>
    <row r="1124" spans="1:2" x14ac:dyDescent="0.2">
      <c r="A1124" s="10"/>
      <c r="B1124" s="11"/>
    </row>
    <row r="1125" spans="1:2" x14ac:dyDescent="0.2">
      <c r="A1125" s="10"/>
      <c r="B1125" s="11"/>
    </row>
    <row r="1126" spans="1:2" x14ac:dyDescent="0.2">
      <c r="A1126" s="10"/>
      <c r="B1126" s="11"/>
    </row>
    <row r="1127" spans="1:2" x14ac:dyDescent="0.2">
      <c r="A1127" s="10"/>
      <c r="B1127" s="11"/>
    </row>
    <row r="1128" spans="1:2" x14ac:dyDescent="0.2">
      <c r="A1128" s="10"/>
      <c r="B1128" s="11"/>
    </row>
    <row r="1129" spans="1:2" x14ac:dyDescent="0.2">
      <c r="A1129" s="10"/>
      <c r="B1129" s="11"/>
    </row>
    <row r="1130" spans="1:2" x14ac:dyDescent="0.2">
      <c r="A1130" s="10"/>
      <c r="B1130" s="11"/>
    </row>
    <row r="1131" spans="1:2" x14ac:dyDescent="0.2">
      <c r="A1131" s="10"/>
      <c r="B1131" s="11"/>
    </row>
    <row r="1132" spans="1:2" x14ac:dyDescent="0.2">
      <c r="A1132" s="10"/>
      <c r="B1132" s="11"/>
    </row>
    <row r="1133" spans="1:2" x14ac:dyDescent="0.2">
      <c r="A1133" s="10"/>
      <c r="B1133" s="11"/>
    </row>
    <row r="1134" spans="1:2" x14ac:dyDescent="0.2">
      <c r="A1134" s="10"/>
      <c r="B1134" s="11"/>
    </row>
    <row r="1135" spans="1:2" x14ac:dyDescent="0.2">
      <c r="A1135" s="10"/>
      <c r="B1135" s="11"/>
    </row>
    <row r="1136" spans="1:2" x14ac:dyDescent="0.2">
      <c r="A1136" s="10"/>
      <c r="B1136" s="11"/>
    </row>
    <row r="1137" spans="1:2" x14ac:dyDescent="0.2">
      <c r="A1137" s="10"/>
      <c r="B1137" s="11"/>
    </row>
    <row r="1138" spans="1:2" x14ac:dyDescent="0.2">
      <c r="A1138" s="10"/>
      <c r="B1138" s="11"/>
    </row>
    <row r="1139" spans="1:2" x14ac:dyDescent="0.2">
      <c r="A1139" s="10"/>
      <c r="B1139" s="11"/>
    </row>
    <row r="1140" spans="1:2" x14ac:dyDescent="0.2">
      <c r="A1140" s="10"/>
      <c r="B1140" s="11"/>
    </row>
    <row r="1141" spans="1:2" x14ac:dyDescent="0.2">
      <c r="A1141" s="10"/>
      <c r="B1141" s="11"/>
    </row>
    <row r="1142" spans="1:2" x14ac:dyDescent="0.2">
      <c r="A1142" s="10"/>
      <c r="B1142" s="11"/>
    </row>
    <row r="1143" spans="1:2" x14ac:dyDescent="0.2">
      <c r="A1143" s="10"/>
      <c r="B1143" s="11"/>
    </row>
    <row r="1144" spans="1:2" x14ac:dyDescent="0.2">
      <c r="A1144" s="10"/>
      <c r="B1144" s="11"/>
    </row>
    <row r="1145" spans="1:2" x14ac:dyDescent="0.2">
      <c r="A1145" s="10"/>
      <c r="B1145" s="11"/>
    </row>
    <row r="1146" spans="1:2" x14ac:dyDescent="0.2">
      <c r="A1146" s="10"/>
      <c r="B1146" s="11"/>
    </row>
    <row r="1147" spans="1:2" x14ac:dyDescent="0.2">
      <c r="A1147" s="10"/>
      <c r="B1147" s="11"/>
    </row>
    <row r="1148" spans="1:2" x14ac:dyDescent="0.2">
      <c r="A1148" s="10"/>
      <c r="B1148" s="11"/>
    </row>
    <row r="1149" spans="1:2" x14ac:dyDescent="0.2">
      <c r="A1149" s="10"/>
      <c r="B1149" s="11"/>
    </row>
    <row r="1150" spans="1:2" x14ac:dyDescent="0.2">
      <c r="A1150" s="10"/>
      <c r="B1150" s="11"/>
    </row>
    <row r="1151" spans="1:2" x14ac:dyDescent="0.2">
      <c r="A1151" s="10"/>
      <c r="B1151" s="11"/>
    </row>
    <row r="1152" spans="1:2" x14ac:dyDescent="0.2">
      <c r="A1152" s="10"/>
      <c r="B1152" s="11"/>
    </row>
    <row r="1153" spans="1:2" x14ac:dyDescent="0.2">
      <c r="A1153" s="10"/>
      <c r="B1153" s="11"/>
    </row>
    <row r="1154" spans="1:2" x14ac:dyDescent="0.2">
      <c r="A1154" s="10"/>
      <c r="B1154" s="11"/>
    </row>
    <row r="1155" spans="1:2" x14ac:dyDescent="0.2">
      <c r="A1155" s="10"/>
      <c r="B1155" s="11"/>
    </row>
    <row r="1156" spans="1:2" x14ac:dyDescent="0.2">
      <c r="A1156" s="10"/>
      <c r="B1156" s="11"/>
    </row>
    <row r="1157" spans="1:2" x14ac:dyDescent="0.2">
      <c r="A1157" s="10"/>
      <c r="B1157" s="11"/>
    </row>
    <row r="1158" spans="1:2" x14ac:dyDescent="0.2">
      <c r="A1158" s="10"/>
      <c r="B1158" s="11"/>
    </row>
    <row r="1159" spans="1:2" x14ac:dyDescent="0.2">
      <c r="A1159" s="10"/>
      <c r="B1159" s="11"/>
    </row>
    <row r="1160" spans="1:2" x14ac:dyDescent="0.2">
      <c r="A1160" s="10"/>
      <c r="B1160" s="11"/>
    </row>
    <row r="1161" spans="1:2" x14ac:dyDescent="0.2">
      <c r="A1161" s="10"/>
      <c r="B1161" s="11"/>
    </row>
    <row r="1162" spans="1:2" x14ac:dyDescent="0.2">
      <c r="A1162" s="10"/>
      <c r="B1162" s="11"/>
    </row>
    <row r="1163" spans="1:2" x14ac:dyDescent="0.2">
      <c r="A1163" s="10"/>
      <c r="B1163" s="11"/>
    </row>
    <row r="1164" spans="1:2" x14ac:dyDescent="0.2">
      <c r="A1164" s="10"/>
      <c r="B1164" s="11"/>
    </row>
    <row r="1165" spans="1:2" x14ac:dyDescent="0.2">
      <c r="A1165" s="10"/>
      <c r="B1165" s="11"/>
    </row>
    <row r="1166" spans="1:2" x14ac:dyDescent="0.2">
      <c r="A1166" s="10"/>
      <c r="B1166" s="11"/>
    </row>
    <row r="1167" spans="1:2" x14ac:dyDescent="0.2">
      <c r="A1167" s="10"/>
      <c r="B1167" s="11"/>
    </row>
    <row r="1168" spans="1:2" x14ac:dyDescent="0.2">
      <c r="A1168" s="10"/>
      <c r="B1168" s="11"/>
    </row>
    <row r="1169" spans="1:2" x14ac:dyDescent="0.2">
      <c r="A1169" s="10"/>
      <c r="B1169" s="11"/>
    </row>
    <row r="1170" spans="1:2" x14ac:dyDescent="0.2">
      <c r="A1170" s="10"/>
      <c r="B1170" s="11"/>
    </row>
    <row r="1171" spans="1:2" x14ac:dyDescent="0.2">
      <c r="A1171" s="10"/>
      <c r="B1171" s="11"/>
    </row>
    <row r="1172" spans="1:2" x14ac:dyDescent="0.2">
      <c r="A1172" s="10"/>
      <c r="B1172" s="11"/>
    </row>
    <row r="1173" spans="1:2" x14ac:dyDescent="0.2">
      <c r="A1173" s="10"/>
      <c r="B1173" s="11"/>
    </row>
    <row r="1174" spans="1:2" x14ac:dyDescent="0.2">
      <c r="A1174" s="10"/>
      <c r="B1174" s="11"/>
    </row>
    <row r="1175" spans="1:2" x14ac:dyDescent="0.2">
      <c r="A1175" s="10"/>
      <c r="B1175" s="11"/>
    </row>
    <row r="1176" spans="1:2" x14ac:dyDescent="0.2">
      <c r="A1176" s="10"/>
      <c r="B1176" s="11"/>
    </row>
    <row r="1177" spans="1:2" x14ac:dyDescent="0.2">
      <c r="A1177" s="10"/>
      <c r="B1177" s="11"/>
    </row>
    <row r="1178" spans="1:2" x14ac:dyDescent="0.2">
      <c r="A1178" s="10"/>
      <c r="B1178" s="11"/>
    </row>
    <row r="1179" spans="1:2" x14ac:dyDescent="0.2">
      <c r="A1179" s="10"/>
      <c r="B1179" s="11"/>
    </row>
    <row r="1180" spans="1:2" x14ac:dyDescent="0.2">
      <c r="A1180" s="10"/>
      <c r="B1180" s="11"/>
    </row>
    <row r="1181" spans="1:2" x14ac:dyDescent="0.2">
      <c r="A1181" s="10"/>
      <c r="B1181" s="11"/>
    </row>
    <row r="1182" spans="1:2" x14ac:dyDescent="0.2">
      <c r="A1182" s="10"/>
      <c r="B1182" s="11"/>
    </row>
    <row r="1183" spans="1:2" x14ac:dyDescent="0.2">
      <c r="A1183" s="10"/>
      <c r="B1183" s="11"/>
    </row>
    <row r="1184" spans="1:2" x14ac:dyDescent="0.2">
      <c r="A1184" s="10"/>
      <c r="B1184" s="11"/>
    </row>
    <row r="1185" spans="1:2" x14ac:dyDescent="0.2">
      <c r="A1185" s="10"/>
      <c r="B1185" s="11"/>
    </row>
    <row r="1186" spans="1:2" x14ac:dyDescent="0.2">
      <c r="A1186" s="10"/>
      <c r="B1186" s="11"/>
    </row>
    <row r="1187" spans="1:2" x14ac:dyDescent="0.2">
      <c r="A1187" s="10"/>
      <c r="B1187" s="11"/>
    </row>
    <row r="1188" spans="1:2" x14ac:dyDescent="0.2">
      <c r="A1188" s="10"/>
      <c r="B1188" s="11"/>
    </row>
    <row r="1189" spans="1:2" x14ac:dyDescent="0.2">
      <c r="A1189" s="10"/>
      <c r="B1189" s="11"/>
    </row>
    <row r="1190" spans="1:2" x14ac:dyDescent="0.2">
      <c r="A1190" s="10"/>
      <c r="B1190" s="11"/>
    </row>
    <row r="1191" spans="1:2" x14ac:dyDescent="0.2">
      <c r="A1191" s="10"/>
      <c r="B1191" s="11"/>
    </row>
    <row r="1192" spans="1:2" x14ac:dyDescent="0.2">
      <c r="A1192" s="10"/>
      <c r="B1192" s="11"/>
    </row>
    <row r="1193" spans="1:2" x14ac:dyDescent="0.2">
      <c r="A1193" s="10"/>
      <c r="B1193" s="11"/>
    </row>
    <row r="1194" spans="1:2" x14ac:dyDescent="0.2">
      <c r="A1194" s="10"/>
      <c r="B1194" s="11"/>
    </row>
    <row r="1195" spans="1:2" x14ac:dyDescent="0.2">
      <c r="A1195" s="10"/>
      <c r="B1195" s="11"/>
    </row>
    <row r="1196" spans="1:2" x14ac:dyDescent="0.2">
      <c r="A1196" s="10"/>
      <c r="B1196" s="11"/>
    </row>
    <row r="1197" spans="1:2" x14ac:dyDescent="0.2">
      <c r="A1197" s="10"/>
      <c r="B1197" s="11"/>
    </row>
    <row r="1198" spans="1:2" x14ac:dyDescent="0.2">
      <c r="A1198" s="10"/>
      <c r="B1198" s="11"/>
    </row>
    <row r="1199" spans="1:2" x14ac:dyDescent="0.2">
      <c r="A1199" s="10"/>
      <c r="B1199" s="11"/>
    </row>
    <row r="1200" spans="1:2" x14ac:dyDescent="0.2">
      <c r="A1200" s="10"/>
      <c r="B1200" s="11"/>
    </row>
    <row r="1201" spans="1:2" x14ac:dyDescent="0.2">
      <c r="A1201" s="10"/>
      <c r="B1201" s="11"/>
    </row>
    <row r="1202" spans="1:2" x14ac:dyDescent="0.2">
      <c r="A1202" s="10"/>
      <c r="B1202" s="11"/>
    </row>
    <row r="1203" spans="1:2" x14ac:dyDescent="0.2">
      <c r="A1203" s="10"/>
      <c r="B1203" s="11"/>
    </row>
    <row r="1204" spans="1:2" x14ac:dyDescent="0.2">
      <c r="A1204" s="10"/>
      <c r="B1204" s="11"/>
    </row>
    <row r="1205" spans="1:2" x14ac:dyDescent="0.2">
      <c r="A1205" s="10"/>
      <c r="B1205" s="11"/>
    </row>
    <row r="1206" spans="1:2" x14ac:dyDescent="0.2">
      <c r="A1206" s="10"/>
      <c r="B1206" s="11"/>
    </row>
    <row r="1207" spans="1:2" x14ac:dyDescent="0.2">
      <c r="A1207" s="10"/>
      <c r="B1207" s="11"/>
    </row>
    <row r="1208" spans="1:2" x14ac:dyDescent="0.2">
      <c r="A1208" s="10"/>
      <c r="B1208" s="11"/>
    </row>
    <row r="1209" spans="1:2" x14ac:dyDescent="0.2">
      <c r="A1209" s="10"/>
      <c r="B1209" s="11"/>
    </row>
    <row r="1210" spans="1:2" x14ac:dyDescent="0.2">
      <c r="A1210" s="10"/>
      <c r="B1210" s="11"/>
    </row>
    <row r="1211" spans="1:2" x14ac:dyDescent="0.2">
      <c r="A1211" s="10"/>
      <c r="B1211" s="11"/>
    </row>
    <row r="1212" spans="1:2" x14ac:dyDescent="0.2">
      <c r="A1212" s="10"/>
      <c r="B1212" s="11"/>
    </row>
    <row r="1213" spans="1:2" x14ac:dyDescent="0.2">
      <c r="A1213" s="10"/>
      <c r="B1213" s="11"/>
    </row>
    <row r="1214" spans="1:2" x14ac:dyDescent="0.2">
      <c r="A1214" s="10"/>
      <c r="B1214" s="11"/>
    </row>
    <row r="1215" spans="1:2" x14ac:dyDescent="0.2">
      <c r="A1215" s="10"/>
      <c r="B1215" s="11"/>
    </row>
    <row r="1216" spans="1:2" x14ac:dyDescent="0.2">
      <c r="A1216" s="10"/>
      <c r="B1216" s="11"/>
    </row>
    <row r="1217" spans="1:2" x14ac:dyDescent="0.2">
      <c r="A1217" s="10"/>
      <c r="B1217" s="11"/>
    </row>
    <row r="1218" spans="1:2" x14ac:dyDescent="0.2">
      <c r="A1218" s="10"/>
      <c r="B1218" s="11"/>
    </row>
    <row r="1219" spans="1:2" x14ac:dyDescent="0.2">
      <c r="A1219" s="10"/>
      <c r="B1219" s="11"/>
    </row>
    <row r="1220" spans="1:2" x14ac:dyDescent="0.2">
      <c r="A1220" s="10"/>
      <c r="B1220" s="11"/>
    </row>
    <row r="1221" spans="1:2" x14ac:dyDescent="0.2">
      <c r="A1221" s="10"/>
      <c r="B1221" s="11"/>
    </row>
    <row r="1222" spans="1:2" x14ac:dyDescent="0.2">
      <c r="A1222" s="10"/>
      <c r="B1222" s="11"/>
    </row>
    <row r="1223" spans="1:2" x14ac:dyDescent="0.2">
      <c r="A1223" s="10"/>
      <c r="B1223" s="11"/>
    </row>
    <row r="1224" spans="1:2" x14ac:dyDescent="0.2">
      <c r="A1224" s="10"/>
      <c r="B1224" s="11"/>
    </row>
    <row r="1225" spans="1:2" x14ac:dyDescent="0.2">
      <c r="A1225" s="10"/>
      <c r="B1225" s="11"/>
    </row>
    <row r="1226" spans="1:2" x14ac:dyDescent="0.2">
      <c r="A1226" s="10"/>
      <c r="B1226" s="11"/>
    </row>
    <row r="1227" spans="1:2" x14ac:dyDescent="0.2">
      <c r="A1227" s="10"/>
      <c r="B1227" s="11"/>
    </row>
    <row r="1228" spans="1:2" x14ac:dyDescent="0.2">
      <c r="A1228" s="10"/>
      <c r="B1228" s="11"/>
    </row>
    <row r="1229" spans="1:2" x14ac:dyDescent="0.2">
      <c r="A1229" s="10"/>
      <c r="B1229" s="11"/>
    </row>
    <row r="1230" spans="1:2" x14ac:dyDescent="0.2">
      <c r="A1230" s="10"/>
      <c r="B1230" s="11"/>
    </row>
    <row r="1231" spans="1:2" x14ac:dyDescent="0.2">
      <c r="A1231" s="10"/>
      <c r="B1231" s="11"/>
    </row>
    <row r="1232" spans="1:2" x14ac:dyDescent="0.2">
      <c r="A1232" s="10"/>
      <c r="B1232" s="11"/>
    </row>
    <row r="1233" spans="1:2" x14ac:dyDescent="0.2">
      <c r="A1233" s="10"/>
      <c r="B1233" s="11"/>
    </row>
    <row r="1234" spans="1:2" x14ac:dyDescent="0.2">
      <c r="A1234" s="10"/>
      <c r="B1234" s="11"/>
    </row>
    <row r="1235" spans="1:2" x14ac:dyDescent="0.2">
      <c r="A1235" s="10"/>
      <c r="B1235" s="11"/>
    </row>
    <row r="1236" spans="1:2" x14ac:dyDescent="0.2">
      <c r="A1236" s="10"/>
      <c r="B1236" s="11"/>
    </row>
    <row r="1237" spans="1:2" x14ac:dyDescent="0.2">
      <c r="A1237" s="10"/>
      <c r="B1237" s="11"/>
    </row>
    <row r="1238" spans="1:2" x14ac:dyDescent="0.2">
      <c r="A1238" s="10"/>
      <c r="B1238" s="11"/>
    </row>
    <row r="1239" spans="1:2" x14ac:dyDescent="0.2">
      <c r="A1239" s="10"/>
      <c r="B1239" s="11"/>
    </row>
    <row r="1240" spans="1:2" x14ac:dyDescent="0.2">
      <c r="A1240" s="10"/>
      <c r="B1240" s="11"/>
    </row>
    <row r="1241" spans="1:2" x14ac:dyDescent="0.2">
      <c r="A1241" s="10"/>
      <c r="B1241" s="11"/>
    </row>
    <row r="1242" spans="1:2" x14ac:dyDescent="0.2">
      <c r="A1242" s="10"/>
      <c r="B1242" s="11"/>
    </row>
    <row r="1243" spans="1:2" x14ac:dyDescent="0.2">
      <c r="A1243" s="10"/>
      <c r="B1243" s="11"/>
    </row>
    <row r="1244" spans="1:2" x14ac:dyDescent="0.2">
      <c r="A1244" s="10"/>
      <c r="B1244" s="11"/>
    </row>
    <row r="1245" spans="1:2" x14ac:dyDescent="0.2">
      <c r="A1245" s="10"/>
      <c r="B1245" s="11"/>
    </row>
    <row r="1246" spans="1:2" x14ac:dyDescent="0.2">
      <c r="A1246" s="10"/>
      <c r="B1246" s="11"/>
    </row>
    <row r="1247" spans="1:2" x14ac:dyDescent="0.2">
      <c r="A1247" s="10"/>
      <c r="B1247" s="11"/>
    </row>
    <row r="1248" spans="1:2" x14ac:dyDescent="0.2">
      <c r="A1248" s="10"/>
      <c r="B1248" s="11"/>
    </row>
    <row r="1249" spans="1:2" x14ac:dyDescent="0.2">
      <c r="A1249" s="10"/>
      <c r="B1249" s="11"/>
    </row>
    <row r="1250" spans="1:2" x14ac:dyDescent="0.2">
      <c r="A1250" s="10"/>
      <c r="B1250" s="11"/>
    </row>
    <row r="1251" spans="1:2" x14ac:dyDescent="0.2">
      <c r="A1251" s="10"/>
      <c r="B1251" s="11"/>
    </row>
    <row r="1252" spans="1:2" x14ac:dyDescent="0.2">
      <c r="A1252" s="10"/>
      <c r="B1252" s="11"/>
    </row>
    <row r="1253" spans="1:2" x14ac:dyDescent="0.2">
      <c r="A1253" s="10"/>
      <c r="B1253" s="11"/>
    </row>
    <row r="1254" spans="1:2" x14ac:dyDescent="0.2">
      <c r="A1254" s="10"/>
      <c r="B1254" s="11"/>
    </row>
    <row r="1255" spans="1:2" x14ac:dyDescent="0.2">
      <c r="A1255" s="10"/>
      <c r="B1255" s="11"/>
    </row>
    <row r="1256" spans="1:2" x14ac:dyDescent="0.2">
      <c r="A1256" s="10"/>
      <c r="B1256" s="11"/>
    </row>
    <row r="1257" spans="1:2" x14ac:dyDescent="0.2">
      <c r="A1257" s="10"/>
      <c r="B1257" s="11"/>
    </row>
    <row r="1258" spans="1:2" x14ac:dyDescent="0.2">
      <c r="A1258" s="10"/>
      <c r="B1258" s="11"/>
    </row>
    <row r="1259" spans="1:2" x14ac:dyDescent="0.2">
      <c r="A1259" s="10"/>
      <c r="B1259" s="11"/>
    </row>
    <row r="1260" spans="1:2" x14ac:dyDescent="0.2">
      <c r="A1260" s="10"/>
      <c r="B1260" s="11"/>
    </row>
    <row r="1261" spans="1:2" x14ac:dyDescent="0.2">
      <c r="A1261" s="10"/>
      <c r="B1261" s="11"/>
    </row>
    <row r="1262" spans="1:2" x14ac:dyDescent="0.2">
      <c r="A1262" s="10"/>
      <c r="B1262" s="11"/>
    </row>
    <row r="1263" spans="1:2" x14ac:dyDescent="0.2">
      <c r="A1263" s="10"/>
      <c r="B1263" s="11"/>
    </row>
    <row r="1264" spans="1:2" x14ac:dyDescent="0.2">
      <c r="A1264" s="10"/>
      <c r="B1264" s="11"/>
    </row>
    <row r="1265" spans="1:2" x14ac:dyDescent="0.2">
      <c r="A1265" s="10"/>
      <c r="B1265" s="11"/>
    </row>
    <row r="1266" spans="1:2" x14ac:dyDescent="0.2">
      <c r="A1266" s="10"/>
      <c r="B1266" s="11"/>
    </row>
    <row r="1267" spans="1:2" x14ac:dyDescent="0.2">
      <c r="A1267" s="10"/>
      <c r="B1267" s="11"/>
    </row>
    <row r="1268" spans="1:2" x14ac:dyDescent="0.2">
      <c r="A1268" s="10"/>
      <c r="B1268" s="11"/>
    </row>
    <row r="1269" spans="1:2" x14ac:dyDescent="0.2">
      <c r="A1269" s="10"/>
      <c r="B1269" s="11"/>
    </row>
    <row r="1270" spans="1:2" x14ac:dyDescent="0.2">
      <c r="A1270" s="10"/>
      <c r="B1270" s="11"/>
    </row>
    <row r="1271" spans="1:2" x14ac:dyDescent="0.2">
      <c r="A1271" s="10"/>
      <c r="B1271" s="11"/>
    </row>
    <row r="1272" spans="1:2" x14ac:dyDescent="0.2">
      <c r="A1272" s="10"/>
      <c r="B1272" s="11"/>
    </row>
    <row r="1273" spans="1:2" x14ac:dyDescent="0.2">
      <c r="A1273" s="10"/>
      <c r="B1273" s="11"/>
    </row>
    <row r="1274" spans="1:2" x14ac:dyDescent="0.2">
      <c r="A1274" s="10"/>
      <c r="B1274" s="11"/>
    </row>
    <row r="1275" spans="1:2" x14ac:dyDescent="0.2">
      <c r="A1275" s="10"/>
      <c r="B1275" s="11"/>
    </row>
    <row r="1276" spans="1:2" x14ac:dyDescent="0.2">
      <c r="A1276" s="10"/>
      <c r="B1276" s="11"/>
    </row>
    <row r="1277" spans="1:2" x14ac:dyDescent="0.2">
      <c r="A1277" s="10"/>
      <c r="B1277" s="11"/>
    </row>
    <row r="1278" spans="1:2" x14ac:dyDescent="0.2">
      <c r="A1278" s="10"/>
      <c r="B1278" s="11"/>
    </row>
    <row r="1279" spans="1:2" x14ac:dyDescent="0.2">
      <c r="A1279" s="10"/>
      <c r="B1279" s="11"/>
    </row>
    <row r="1280" spans="1:2" x14ac:dyDescent="0.2">
      <c r="A1280" s="10"/>
      <c r="B1280" s="11"/>
    </row>
    <row r="1281" spans="1:2" x14ac:dyDescent="0.2">
      <c r="A1281" s="10"/>
      <c r="B1281" s="11"/>
    </row>
    <row r="1282" spans="1:2" x14ac:dyDescent="0.2">
      <c r="A1282" s="10"/>
      <c r="B1282" s="11"/>
    </row>
    <row r="1283" spans="1:2" x14ac:dyDescent="0.2">
      <c r="A1283" s="10"/>
      <c r="B1283" s="11"/>
    </row>
    <row r="1284" spans="1:2" x14ac:dyDescent="0.2">
      <c r="A1284" s="10"/>
      <c r="B1284" s="11"/>
    </row>
    <row r="1285" spans="1:2" x14ac:dyDescent="0.2">
      <c r="A1285" s="10"/>
      <c r="B1285" s="11"/>
    </row>
    <row r="1286" spans="1:2" x14ac:dyDescent="0.2">
      <c r="A1286" s="10"/>
      <c r="B1286" s="11"/>
    </row>
    <row r="1287" spans="1:2" x14ac:dyDescent="0.2">
      <c r="A1287" s="10"/>
      <c r="B1287" s="11"/>
    </row>
    <row r="1288" spans="1:2" x14ac:dyDescent="0.2">
      <c r="A1288" s="10"/>
      <c r="B1288" s="11"/>
    </row>
    <row r="1289" spans="1:2" x14ac:dyDescent="0.2">
      <c r="A1289" s="10"/>
      <c r="B1289" s="11"/>
    </row>
    <row r="1290" spans="1:2" x14ac:dyDescent="0.2">
      <c r="A1290" s="10"/>
      <c r="B1290" s="11"/>
    </row>
    <row r="1291" spans="1:2" x14ac:dyDescent="0.2">
      <c r="A1291" s="10"/>
      <c r="B1291" s="11"/>
    </row>
    <row r="1292" spans="1:2" x14ac:dyDescent="0.2">
      <c r="A1292" s="10"/>
      <c r="B1292" s="11"/>
    </row>
    <row r="1293" spans="1:2" x14ac:dyDescent="0.2">
      <c r="A1293" s="10"/>
      <c r="B1293" s="11"/>
    </row>
    <row r="1294" spans="1:2" x14ac:dyDescent="0.2">
      <c r="A1294" s="10"/>
      <c r="B1294" s="11"/>
    </row>
    <row r="1295" spans="1:2" x14ac:dyDescent="0.2">
      <c r="A1295" s="10"/>
      <c r="B1295" s="11"/>
    </row>
    <row r="1296" spans="1:2" x14ac:dyDescent="0.2">
      <c r="A1296" s="10"/>
      <c r="B1296" s="11"/>
    </row>
    <row r="1297" spans="1:2" x14ac:dyDescent="0.2">
      <c r="A1297" s="10"/>
      <c r="B1297" s="11"/>
    </row>
    <row r="1298" spans="1:2" x14ac:dyDescent="0.2">
      <c r="A1298" s="10"/>
      <c r="B1298" s="11"/>
    </row>
    <row r="1299" spans="1:2" x14ac:dyDescent="0.2">
      <c r="A1299" s="10"/>
      <c r="B1299" s="11"/>
    </row>
    <row r="1300" spans="1:2" x14ac:dyDescent="0.2">
      <c r="A1300" s="10"/>
      <c r="B1300" s="11"/>
    </row>
    <row r="1301" spans="1:2" x14ac:dyDescent="0.2">
      <c r="A1301" s="10"/>
      <c r="B1301" s="11"/>
    </row>
    <row r="1302" spans="1:2" x14ac:dyDescent="0.2">
      <c r="A1302" s="10"/>
      <c r="B1302" s="11"/>
    </row>
    <row r="1303" spans="1:2" x14ac:dyDescent="0.2">
      <c r="A1303" s="10"/>
      <c r="B1303" s="11"/>
    </row>
    <row r="1304" spans="1:2" x14ac:dyDescent="0.2">
      <c r="A1304" s="10"/>
      <c r="B1304" s="11"/>
    </row>
    <row r="1305" spans="1:2" x14ac:dyDescent="0.2">
      <c r="A1305" s="10"/>
      <c r="B1305" s="11"/>
    </row>
    <row r="1306" spans="1:2" x14ac:dyDescent="0.2">
      <c r="A1306" s="10"/>
      <c r="B1306" s="11"/>
    </row>
    <row r="1307" spans="1:2" x14ac:dyDescent="0.2">
      <c r="A1307" s="10"/>
      <c r="B1307" s="11"/>
    </row>
    <row r="1308" spans="1:2" x14ac:dyDescent="0.2">
      <c r="A1308" s="10"/>
      <c r="B1308" s="11"/>
    </row>
    <row r="1309" spans="1:2" x14ac:dyDescent="0.2">
      <c r="A1309" s="10"/>
      <c r="B1309" s="11"/>
    </row>
    <row r="1310" spans="1:2" x14ac:dyDescent="0.2">
      <c r="A1310" s="10"/>
      <c r="B1310" s="11"/>
    </row>
    <row r="1311" spans="1:2" x14ac:dyDescent="0.2">
      <c r="A1311" s="10"/>
      <c r="B1311" s="11"/>
    </row>
    <row r="1312" spans="1:2" x14ac:dyDescent="0.2">
      <c r="A1312" s="10"/>
      <c r="B1312" s="11"/>
    </row>
    <row r="1313" spans="1:2" x14ac:dyDescent="0.2">
      <c r="A1313" s="10"/>
      <c r="B1313" s="11"/>
    </row>
    <row r="1314" spans="1:2" x14ac:dyDescent="0.2">
      <c r="A1314" s="10"/>
      <c r="B1314" s="11"/>
    </row>
    <row r="1315" spans="1:2" x14ac:dyDescent="0.2">
      <c r="A1315" s="10"/>
      <c r="B1315" s="11"/>
    </row>
    <row r="1316" spans="1:2" x14ac:dyDescent="0.2">
      <c r="A1316" s="10"/>
      <c r="B1316" s="11"/>
    </row>
    <row r="1317" spans="1:2" x14ac:dyDescent="0.2">
      <c r="A1317" s="10"/>
      <c r="B1317" s="11"/>
    </row>
    <row r="1318" spans="1:2" x14ac:dyDescent="0.2">
      <c r="A1318" s="10"/>
      <c r="B1318" s="11"/>
    </row>
    <row r="1319" spans="1:2" x14ac:dyDescent="0.2">
      <c r="A1319" s="10"/>
      <c r="B1319" s="11"/>
    </row>
    <row r="1320" spans="1:2" x14ac:dyDescent="0.2">
      <c r="A1320" s="10"/>
      <c r="B1320" s="11"/>
    </row>
    <row r="1321" spans="1:2" x14ac:dyDescent="0.2">
      <c r="A1321" s="10"/>
      <c r="B1321" s="11"/>
    </row>
    <row r="1322" spans="1:2" x14ac:dyDescent="0.2">
      <c r="A1322" s="10"/>
      <c r="B1322" s="11"/>
    </row>
    <row r="1323" spans="1:2" x14ac:dyDescent="0.2">
      <c r="A1323" s="10"/>
      <c r="B1323" s="11"/>
    </row>
    <row r="1324" spans="1:2" x14ac:dyDescent="0.2">
      <c r="A1324" s="10"/>
      <c r="B1324" s="11"/>
    </row>
    <row r="1325" spans="1:2" x14ac:dyDescent="0.2">
      <c r="A1325" s="10"/>
      <c r="B1325" s="11"/>
    </row>
    <row r="1326" spans="1:2" x14ac:dyDescent="0.2">
      <c r="A1326" s="10"/>
      <c r="B1326" s="11"/>
    </row>
    <row r="1327" spans="1:2" x14ac:dyDescent="0.2">
      <c r="A1327" s="10"/>
      <c r="B1327" s="11"/>
    </row>
    <row r="1328" spans="1:2" x14ac:dyDescent="0.2">
      <c r="A1328" s="10"/>
      <c r="B1328" s="11"/>
    </row>
    <row r="1329" spans="1:2" x14ac:dyDescent="0.2">
      <c r="A1329" s="10"/>
      <c r="B1329" s="11"/>
    </row>
    <row r="1330" spans="1:2" x14ac:dyDescent="0.2">
      <c r="A1330" s="10"/>
      <c r="B1330" s="11"/>
    </row>
    <row r="1331" spans="1:2" x14ac:dyDescent="0.2">
      <c r="A1331" s="10"/>
      <c r="B1331" s="11"/>
    </row>
    <row r="1332" spans="1:2" x14ac:dyDescent="0.2">
      <c r="A1332" s="10"/>
      <c r="B1332" s="11"/>
    </row>
    <row r="1333" spans="1:2" x14ac:dyDescent="0.2">
      <c r="A1333" s="10"/>
      <c r="B1333" s="11"/>
    </row>
    <row r="1334" spans="1:2" x14ac:dyDescent="0.2">
      <c r="A1334" s="10"/>
      <c r="B1334" s="11"/>
    </row>
    <row r="1335" spans="1:2" x14ac:dyDescent="0.2">
      <c r="A1335" s="10"/>
      <c r="B1335" s="11"/>
    </row>
    <row r="1336" spans="1:2" x14ac:dyDescent="0.2">
      <c r="A1336" s="10"/>
      <c r="B1336" s="11"/>
    </row>
    <row r="1337" spans="1:2" x14ac:dyDescent="0.2">
      <c r="A1337" s="10"/>
      <c r="B1337" s="11"/>
    </row>
    <row r="1338" spans="1:2" x14ac:dyDescent="0.2">
      <c r="A1338" s="10"/>
      <c r="B1338" s="11"/>
    </row>
    <row r="1339" spans="1:2" x14ac:dyDescent="0.2">
      <c r="A1339" s="10"/>
      <c r="B1339" s="11"/>
    </row>
    <row r="1340" spans="1:2" x14ac:dyDescent="0.2">
      <c r="A1340" s="10"/>
      <c r="B1340" s="11"/>
    </row>
    <row r="1341" spans="1:2" x14ac:dyDescent="0.2">
      <c r="A1341" s="10"/>
      <c r="B1341" s="11"/>
    </row>
    <row r="1342" spans="1:2" x14ac:dyDescent="0.2">
      <c r="A1342" s="10"/>
      <c r="B1342" s="11"/>
    </row>
    <row r="1343" spans="1:2" x14ac:dyDescent="0.2">
      <c r="A1343" s="10"/>
      <c r="B1343" s="11"/>
    </row>
    <row r="1344" spans="1:2" x14ac:dyDescent="0.2">
      <c r="A1344" s="10"/>
      <c r="B1344" s="11"/>
    </row>
    <row r="1345" spans="1:2" x14ac:dyDescent="0.2">
      <c r="A1345" s="10"/>
      <c r="B1345" s="11"/>
    </row>
    <row r="1346" spans="1:2" x14ac:dyDescent="0.2">
      <c r="A1346" s="10"/>
      <c r="B1346" s="11"/>
    </row>
    <row r="1347" spans="1:2" x14ac:dyDescent="0.2">
      <c r="A1347" s="10"/>
      <c r="B1347" s="11"/>
    </row>
    <row r="1348" spans="1:2" x14ac:dyDescent="0.2">
      <c r="A1348" s="10"/>
      <c r="B1348" s="11"/>
    </row>
    <row r="1349" spans="1:2" x14ac:dyDescent="0.2">
      <c r="A1349" s="10"/>
      <c r="B1349" s="11"/>
    </row>
    <row r="1350" spans="1:2" x14ac:dyDescent="0.2">
      <c r="A1350" s="10"/>
      <c r="B1350" s="11"/>
    </row>
    <row r="1351" spans="1:2" x14ac:dyDescent="0.2">
      <c r="A1351" s="10"/>
      <c r="B1351" s="11"/>
    </row>
    <row r="1352" spans="1:2" x14ac:dyDescent="0.2">
      <c r="A1352" s="10"/>
      <c r="B1352" s="11"/>
    </row>
    <row r="1353" spans="1:2" x14ac:dyDescent="0.2">
      <c r="A1353" s="10"/>
      <c r="B1353" s="11"/>
    </row>
    <row r="1354" spans="1:2" x14ac:dyDescent="0.2">
      <c r="A1354" s="10"/>
      <c r="B1354" s="11"/>
    </row>
    <row r="1355" spans="1:2" x14ac:dyDescent="0.2">
      <c r="A1355" s="10"/>
      <c r="B1355" s="11"/>
    </row>
    <row r="1356" spans="1:2" x14ac:dyDescent="0.2">
      <c r="A1356" s="10"/>
      <c r="B1356" s="11"/>
    </row>
    <row r="1357" spans="1:2" x14ac:dyDescent="0.2">
      <c r="A1357" s="10"/>
      <c r="B1357" s="11"/>
    </row>
    <row r="1358" spans="1:2" x14ac:dyDescent="0.2">
      <c r="A1358" s="10"/>
      <c r="B1358" s="11"/>
    </row>
    <row r="1359" spans="1:2" x14ac:dyDescent="0.2">
      <c r="A1359" s="10"/>
      <c r="B1359" s="11"/>
    </row>
    <row r="1360" spans="1:2" x14ac:dyDescent="0.2">
      <c r="A1360" s="10"/>
      <c r="B1360" s="11"/>
    </row>
    <row r="1361" spans="1:2" x14ac:dyDescent="0.2">
      <c r="A1361" s="10"/>
      <c r="B1361" s="11"/>
    </row>
    <row r="1362" spans="1:2" x14ac:dyDescent="0.2">
      <c r="A1362" s="10"/>
      <c r="B1362" s="11"/>
    </row>
    <row r="1363" spans="1:2" x14ac:dyDescent="0.2">
      <c r="A1363" s="10"/>
      <c r="B1363" s="11"/>
    </row>
    <row r="1364" spans="1:2" x14ac:dyDescent="0.2">
      <c r="A1364" s="10"/>
      <c r="B1364" s="11"/>
    </row>
    <row r="1365" spans="1:2" x14ac:dyDescent="0.2">
      <c r="A1365" s="10"/>
      <c r="B1365" s="11"/>
    </row>
    <row r="1366" spans="1:2" x14ac:dyDescent="0.2">
      <c r="A1366" s="10"/>
      <c r="B1366" s="11"/>
    </row>
    <row r="1367" spans="1:2" x14ac:dyDescent="0.2">
      <c r="A1367" s="10"/>
      <c r="B1367" s="11"/>
    </row>
    <row r="1368" spans="1:2" x14ac:dyDescent="0.2">
      <c r="A1368" s="10"/>
      <c r="B1368" s="11"/>
    </row>
    <row r="1369" spans="1:2" x14ac:dyDescent="0.2">
      <c r="A1369" s="10"/>
      <c r="B1369" s="11"/>
    </row>
    <row r="1370" spans="1:2" x14ac:dyDescent="0.2">
      <c r="A1370" s="10"/>
      <c r="B1370" s="11"/>
    </row>
    <row r="1371" spans="1:2" x14ac:dyDescent="0.2">
      <c r="A1371" s="10"/>
      <c r="B1371" s="11"/>
    </row>
    <row r="1372" spans="1:2" x14ac:dyDescent="0.2">
      <c r="A1372" s="10"/>
      <c r="B1372" s="11"/>
    </row>
    <row r="1373" spans="1:2" x14ac:dyDescent="0.2">
      <c r="A1373" s="10"/>
      <c r="B1373" s="11"/>
    </row>
    <row r="1374" spans="1:2" x14ac:dyDescent="0.2">
      <c r="A1374" s="10"/>
      <c r="B1374" s="11"/>
    </row>
    <row r="1375" spans="1:2" x14ac:dyDescent="0.2">
      <c r="A1375" s="10"/>
      <c r="B1375" s="11"/>
    </row>
    <row r="1376" spans="1:2" x14ac:dyDescent="0.2">
      <c r="A1376" s="10"/>
      <c r="B1376" s="11"/>
    </row>
    <row r="1377" spans="1:2" x14ac:dyDescent="0.2">
      <c r="A1377" s="10"/>
      <c r="B1377" s="11"/>
    </row>
    <row r="1378" spans="1:2" x14ac:dyDescent="0.2">
      <c r="A1378" s="10"/>
      <c r="B1378" s="11"/>
    </row>
    <row r="1379" spans="1:2" x14ac:dyDescent="0.2">
      <c r="A1379" s="10"/>
      <c r="B1379" s="11"/>
    </row>
    <row r="1380" spans="1:2" x14ac:dyDescent="0.2">
      <c r="A1380" s="10"/>
      <c r="B1380" s="11"/>
    </row>
    <row r="1381" spans="1:2" x14ac:dyDescent="0.2">
      <c r="A1381" s="10"/>
      <c r="B1381" s="11"/>
    </row>
    <row r="1382" spans="1:2" x14ac:dyDescent="0.2">
      <c r="A1382" s="10"/>
      <c r="B1382" s="11"/>
    </row>
    <row r="1383" spans="1:2" x14ac:dyDescent="0.2">
      <c r="A1383" s="10"/>
      <c r="B1383" s="11"/>
    </row>
    <row r="1384" spans="1:2" x14ac:dyDescent="0.2">
      <c r="A1384" s="10"/>
      <c r="B1384" s="11"/>
    </row>
    <row r="1385" spans="1:2" x14ac:dyDescent="0.2">
      <c r="A1385" s="10"/>
      <c r="B1385" s="11"/>
    </row>
    <row r="1386" spans="1:2" x14ac:dyDescent="0.2">
      <c r="A1386" s="10"/>
      <c r="B1386" s="11"/>
    </row>
    <row r="1387" spans="1:2" x14ac:dyDescent="0.2">
      <c r="A1387" s="10"/>
      <c r="B1387" s="11"/>
    </row>
    <row r="1388" spans="1:2" x14ac:dyDescent="0.2">
      <c r="A1388" s="10"/>
      <c r="B1388" s="11"/>
    </row>
    <row r="1389" spans="1:2" x14ac:dyDescent="0.2">
      <c r="A1389" s="10"/>
      <c r="B1389" s="11"/>
    </row>
    <row r="1390" spans="1:2" x14ac:dyDescent="0.2">
      <c r="A1390" s="10"/>
      <c r="B1390" s="11"/>
    </row>
    <row r="1391" spans="1:2" x14ac:dyDescent="0.2">
      <c r="A1391" s="10"/>
      <c r="B1391" s="11"/>
    </row>
    <row r="1392" spans="1:2" x14ac:dyDescent="0.2">
      <c r="A1392" s="10"/>
      <c r="B1392" s="11"/>
    </row>
    <row r="1393" spans="1:2" x14ac:dyDescent="0.2">
      <c r="A1393" s="10"/>
      <c r="B1393" s="11"/>
    </row>
    <row r="1394" spans="1:2" x14ac:dyDescent="0.2">
      <c r="A1394" s="10"/>
      <c r="B1394" s="11"/>
    </row>
    <row r="1395" spans="1:2" x14ac:dyDescent="0.2">
      <c r="A1395" s="10"/>
      <c r="B1395" s="11"/>
    </row>
    <row r="1396" spans="1:2" x14ac:dyDescent="0.2">
      <c r="A1396" s="10"/>
      <c r="B1396" s="11"/>
    </row>
    <row r="1397" spans="1:2" x14ac:dyDescent="0.2">
      <c r="A1397" s="10"/>
      <c r="B1397" s="11"/>
    </row>
    <row r="1398" spans="1:2" x14ac:dyDescent="0.2">
      <c r="A1398" s="10"/>
      <c r="B1398" s="11"/>
    </row>
    <row r="1399" spans="1:2" x14ac:dyDescent="0.2">
      <c r="A1399" s="10"/>
      <c r="B1399" s="11"/>
    </row>
    <row r="1400" spans="1:2" x14ac:dyDescent="0.2">
      <c r="A1400" s="10"/>
      <c r="B1400" s="11"/>
    </row>
    <row r="1401" spans="1:2" x14ac:dyDescent="0.2">
      <c r="A1401" s="10"/>
      <c r="B1401" s="11"/>
    </row>
    <row r="1402" spans="1:2" x14ac:dyDescent="0.2">
      <c r="A1402" s="10"/>
      <c r="B1402" s="11"/>
    </row>
    <row r="1403" spans="1:2" x14ac:dyDescent="0.2">
      <c r="A1403" s="10"/>
      <c r="B1403" s="11"/>
    </row>
    <row r="1404" spans="1:2" x14ac:dyDescent="0.2">
      <c r="A1404" s="10"/>
      <c r="B1404" s="11"/>
    </row>
    <row r="1405" spans="1:2" x14ac:dyDescent="0.2">
      <c r="A1405" s="10"/>
      <c r="B1405" s="11"/>
    </row>
    <row r="1406" spans="1:2" x14ac:dyDescent="0.2">
      <c r="A1406" s="10"/>
      <c r="B1406" s="11"/>
    </row>
    <row r="1407" spans="1:2" x14ac:dyDescent="0.2">
      <c r="A1407" s="10"/>
      <c r="B1407" s="11"/>
    </row>
    <row r="1408" spans="1:2" x14ac:dyDescent="0.2">
      <c r="A1408" s="10"/>
      <c r="B1408" s="11"/>
    </row>
    <row r="1409" spans="1:2" x14ac:dyDescent="0.2">
      <c r="A1409" s="10"/>
      <c r="B1409" s="11"/>
    </row>
    <row r="1410" spans="1:2" x14ac:dyDescent="0.2">
      <c r="A1410" s="10"/>
      <c r="B1410" s="11"/>
    </row>
    <row r="1411" spans="1:2" x14ac:dyDescent="0.2">
      <c r="A1411" s="10"/>
      <c r="B1411" s="11"/>
    </row>
    <row r="1412" spans="1:2" x14ac:dyDescent="0.2">
      <c r="A1412" s="10"/>
      <c r="B1412" s="11"/>
    </row>
    <row r="1413" spans="1:2" x14ac:dyDescent="0.2">
      <c r="A1413" s="10"/>
      <c r="B1413" s="11"/>
    </row>
    <row r="1414" spans="1:2" x14ac:dyDescent="0.2">
      <c r="A1414" s="10"/>
      <c r="B1414" s="11"/>
    </row>
    <row r="1415" spans="1:2" x14ac:dyDescent="0.2">
      <c r="A1415" s="10"/>
      <c r="B1415" s="11"/>
    </row>
    <row r="1416" spans="1:2" x14ac:dyDescent="0.2">
      <c r="A1416" s="10"/>
      <c r="B1416" s="11"/>
    </row>
    <row r="1417" spans="1:2" x14ac:dyDescent="0.2">
      <c r="A1417" s="10"/>
      <c r="B1417" s="11"/>
    </row>
    <row r="1418" spans="1:2" x14ac:dyDescent="0.2">
      <c r="A1418" s="10"/>
      <c r="B1418" s="11"/>
    </row>
    <row r="1419" spans="1:2" x14ac:dyDescent="0.2">
      <c r="A1419" s="10"/>
      <c r="B1419" s="11"/>
    </row>
    <row r="1420" spans="1:2" x14ac:dyDescent="0.2">
      <c r="A1420" s="10"/>
      <c r="B1420" s="11"/>
    </row>
    <row r="1421" spans="1:2" x14ac:dyDescent="0.2">
      <c r="A1421" s="10"/>
      <c r="B1421" s="11"/>
    </row>
    <row r="1422" spans="1:2" x14ac:dyDescent="0.2">
      <c r="A1422" s="10"/>
      <c r="B1422" s="11"/>
    </row>
    <row r="1423" spans="1:2" x14ac:dyDescent="0.2">
      <c r="A1423" s="10"/>
      <c r="B1423" s="11"/>
    </row>
    <row r="1424" spans="1:2" x14ac:dyDescent="0.2">
      <c r="A1424" s="10"/>
      <c r="B1424" s="11"/>
    </row>
    <row r="1425" spans="1:2" x14ac:dyDescent="0.2">
      <c r="A1425" s="10"/>
      <c r="B1425" s="11"/>
    </row>
    <row r="1426" spans="1:2" x14ac:dyDescent="0.2">
      <c r="A1426" s="10"/>
      <c r="B1426" s="11"/>
    </row>
    <row r="1427" spans="1:2" x14ac:dyDescent="0.2">
      <c r="A1427" s="10"/>
      <c r="B1427" s="11"/>
    </row>
    <row r="1428" spans="1:2" x14ac:dyDescent="0.2">
      <c r="A1428" s="10"/>
      <c r="B1428" s="11"/>
    </row>
    <row r="1429" spans="1:2" x14ac:dyDescent="0.2">
      <c r="A1429" s="10"/>
      <c r="B1429" s="11"/>
    </row>
    <row r="1430" spans="1:2" x14ac:dyDescent="0.2">
      <c r="A1430" s="10"/>
      <c r="B1430" s="11"/>
    </row>
    <row r="1431" spans="1:2" x14ac:dyDescent="0.2">
      <c r="A1431" s="10"/>
      <c r="B1431" s="11"/>
    </row>
    <row r="1432" spans="1:2" x14ac:dyDescent="0.2">
      <c r="A1432" s="10"/>
      <c r="B1432" s="11"/>
    </row>
    <row r="1433" spans="1:2" x14ac:dyDescent="0.2">
      <c r="A1433" s="10"/>
      <c r="B1433" s="11"/>
    </row>
    <row r="1434" spans="1:2" x14ac:dyDescent="0.2">
      <c r="A1434" s="10"/>
      <c r="B1434" s="11"/>
    </row>
    <row r="1435" spans="1:2" x14ac:dyDescent="0.2">
      <c r="A1435" s="10"/>
      <c r="B1435" s="11"/>
    </row>
    <row r="1436" spans="1:2" x14ac:dyDescent="0.2">
      <c r="A1436" s="10"/>
      <c r="B1436" s="11"/>
    </row>
    <row r="1437" spans="1:2" x14ac:dyDescent="0.2">
      <c r="A1437" s="10"/>
      <c r="B1437" s="11"/>
    </row>
    <row r="1438" spans="1:2" x14ac:dyDescent="0.2">
      <c r="A1438" s="10"/>
      <c r="B1438" s="11"/>
    </row>
    <row r="1439" spans="1:2" x14ac:dyDescent="0.2">
      <c r="A1439" s="10"/>
      <c r="B1439" s="11"/>
    </row>
    <row r="1440" spans="1:2" x14ac:dyDescent="0.2">
      <c r="A1440" s="10"/>
      <c r="B1440" s="11"/>
    </row>
    <row r="1441" spans="1:2" x14ac:dyDescent="0.2">
      <c r="A1441" s="10"/>
      <c r="B1441" s="11"/>
    </row>
    <row r="1442" spans="1:2" x14ac:dyDescent="0.2">
      <c r="A1442" s="10"/>
      <c r="B1442" s="11"/>
    </row>
    <row r="1443" spans="1:2" x14ac:dyDescent="0.2">
      <c r="A1443" s="10"/>
      <c r="B1443" s="11"/>
    </row>
    <row r="1444" spans="1:2" x14ac:dyDescent="0.2">
      <c r="A1444" s="10"/>
      <c r="B1444" s="11"/>
    </row>
    <row r="1445" spans="1:2" x14ac:dyDescent="0.2">
      <c r="A1445" s="10"/>
      <c r="B1445" s="11"/>
    </row>
    <row r="1446" spans="1:2" x14ac:dyDescent="0.2">
      <c r="A1446" s="10"/>
      <c r="B1446" s="11"/>
    </row>
    <row r="1447" spans="1:2" x14ac:dyDescent="0.2">
      <c r="A1447" s="10"/>
      <c r="B1447" s="11"/>
    </row>
    <row r="1448" spans="1:2" x14ac:dyDescent="0.2">
      <c r="A1448" s="10"/>
      <c r="B1448" s="11"/>
    </row>
    <row r="1449" spans="1:2" x14ac:dyDescent="0.2">
      <c r="A1449" s="10"/>
      <c r="B1449" s="11"/>
    </row>
    <row r="1450" spans="1:2" x14ac:dyDescent="0.2">
      <c r="A1450" s="10"/>
      <c r="B1450" s="11"/>
    </row>
    <row r="1451" spans="1:2" x14ac:dyDescent="0.2">
      <c r="A1451" s="10"/>
      <c r="B1451" s="11"/>
    </row>
    <row r="1452" spans="1:2" x14ac:dyDescent="0.2">
      <c r="A1452" s="10"/>
      <c r="B1452" s="11"/>
    </row>
    <row r="1453" spans="1:2" x14ac:dyDescent="0.2">
      <c r="A1453" s="10"/>
      <c r="B1453" s="11"/>
    </row>
    <row r="1454" spans="1:2" x14ac:dyDescent="0.2">
      <c r="A1454" s="10"/>
      <c r="B1454" s="11"/>
    </row>
    <row r="1455" spans="1:2" x14ac:dyDescent="0.2">
      <c r="A1455" s="10"/>
      <c r="B1455" s="11"/>
    </row>
    <row r="1456" spans="1:2" x14ac:dyDescent="0.2">
      <c r="A1456" s="10"/>
      <c r="B1456" s="11"/>
    </row>
    <row r="1457" spans="1:2" x14ac:dyDescent="0.2">
      <c r="A1457" s="10"/>
      <c r="B1457" s="11"/>
    </row>
    <row r="1458" spans="1:2" x14ac:dyDescent="0.2">
      <c r="A1458" s="10"/>
      <c r="B1458" s="11"/>
    </row>
    <row r="1459" spans="1:2" x14ac:dyDescent="0.2">
      <c r="A1459" s="10"/>
      <c r="B1459" s="11"/>
    </row>
    <row r="1460" spans="1:2" x14ac:dyDescent="0.2">
      <c r="A1460" s="10"/>
      <c r="B1460" s="11"/>
    </row>
    <row r="1461" spans="1:2" x14ac:dyDescent="0.2">
      <c r="A1461" s="10"/>
      <c r="B1461" s="11"/>
    </row>
    <row r="1462" spans="1:2" x14ac:dyDescent="0.2">
      <c r="A1462" s="10"/>
      <c r="B1462" s="11"/>
    </row>
    <row r="1463" spans="1:2" x14ac:dyDescent="0.2">
      <c r="A1463" s="10"/>
      <c r="B1463" s="11"/>
    </row>
    <row r="1464" spans="1:2" x14ac:dyDescent="0.2">
      <c r="A1464" s="10"/>
      <c r="B1464" s="11"/>
    </row>
    <row r="1465" spans="1:2" x14ac:dyDescent="0.2">
      <c r="A1465" s="10"/>
      <c r="B1465" s="11"/>
    </row>
    <row r="1466" spans="1:2" x14ac:dyDescent="0.2">
      <c r="A1466" s="10"/>
      <c r="B1466" s="11"/>
    </row>
    <row r="1467" spans="1:2" x14ac:dyDescent="0.2">
      <c r="A1467" s="10"/>
      <c r="B1467" s="11"/>
    </row>
    <row r="1468" spans="1:2" x14ac:dyDescent="0.2">
      <c r="A1468" s="10"/>
      <c r="B1468" s="11"/>
    </row>
    <row r="1469" spans="1:2" x14ac:dyDescent="0.2">
      <c r="A1469" s="10"/>
      <c r="B1469" s="11"/>
    </row>
    <row r="1470" spans="1:2" x14ac:dyDescent="0.2">
      <c r="A1470" s="10"/>
      <c r="B1470" s="11"/>
    </row>
    <row r="1471" spans="1:2" x14ac:dyDescent="0.2">
      <c r="A1471" s="10"/>
      <c r="B1471" s="11"/>
    </row>
    <row r="1472" spans="1:2" x14ac:dyDescent="0.2">
      <c r="A1472" s="10"/>
      <c r="B1472" s="11"/>
    </row>
    <row r="1473" spans="1:2" x14ac:dyDescent="0.2">
      <c r="A1473" s="10"/>
      <c r="B1473" s="11"/>
    </row>
    <row r="1474" spans="1:2" x14ac:dyDescent="0.2">
      <c r="A1474" s="10"/>
      <c r="B1474" s="11"/>
    </row>
    <row r="1475" spans="1:2" x14ac:dyDescent="0.2">
      <c r="A1475" s="10"/>
      <c r="B1475" s="11"/>
    </row>
    <row r="1476" spans="1:2" x14ac:dyDescent="0.2">
      <c r="A1476" s="10"/>
      <c r="B1476" s="11"/>
    </row>
    <row r="1477" spans="1:2" x14ac:dyDescent="0.2">
      <c r="A1477" s="10"/>
      <c r="B1477" s="11"/>
    </row>
    <row r="1478" spans="1:2" x14ac:dyDescent="0.2">
      <c r="A1478" s="10"/>
      <c r="B1478" s="11"/>
    </row>
    <row r="1479" spans="1:2" x14ac:dyDescent="0.2">
      <c r="A1479" s="10"/>
      <c r="B1479" s="11"/>
    </row>
    <row r="1480" spans="1:2" x14ac:dyDescent="0.2">
      <c r="A1480" s="10"/>
      <c r="B1480" s="11"/>
    </row>
    <row r="1481" spans="1:2" x14ac:dyDescent="0.2">
      <c r="A1481" s="10"/>
      <c r="B1481" s="11"/>
    </row>
    <row r="1482" spans="1:2" x14ac:dyDescent="0.2">
      <c r="A1482" s="10"/>
      <c r="B1482" s="11"/>
    </row>
    <row r="1483" spans="1:2" x14ac:dyDescent="0.2">
      <c r="A1483" s="10"/>
      <c r="B1483" s="11"/>
    </row>
    <row r="1484" spans="1:2" x14ac:dyDescent="0.2">
      <c r="A1484" s="10"/>
      <c r="B1484" s="11"/>
    </row>
    <row r="1485" spans="1:2" x14ac:dyDescent="0.2">
      <c r="A1485" s="10"/>
      <c r="B1485" s="11"/>
    </row>
    <row r="1486" spans="1:2" x14ac:dyDescent="0.2">
      <c r="A1486" s="10"/>
      <c r="B1486" s="11"/>
    </row>
    <row r="1487" spans="1:2" x14ac:dyDescent="0.2">
      <c r="A1487" s="10"/>
      <c r="B1487" s="11"/>
    </row>
    <row r="1488" spans="1:2" x14ac:dyDescent="0.2">
      <c r="A1488" s="10"/>
      <c r="B1488" s="11"/>
    </row>
    <row r="1489" spans="1:2" x14ac:dyDescent="0.2">
      <c r="A1489" s="10"/>
      <c r="B1489" s="11"/>
    </row>
    <row r="1490" spans="1:2" x14ac:dyDescent="0.2">
      <c r="A1490" s="10"/>
      <c r="B1490" s="11"/>
    </row>
    <row r="1491" spans="1:2" x14ac:dyDescent="0.2">
      <c r="A1491" s="10"/>
      <c r="B1491" s="11"/>
    </row>
    <row r="1492" spans="1:2" x14ac:dyDescent="0.2">
      <c r="A1492" s="10"/>
      <c r="B1492" s="11"/>
    </row>
    <row r="1493" spans="1:2" x14ac:dyDescent="0.2">
      <c r="A1493" s="10"/>
      <c r="B1493" s="11"/>
    </row>
    <row r="1494" spans="1:2" x14ac:dyDescent="0.2">
      <c r="A1494" s="10"/>
      <c r="B1494" s="11"/>
    </row>
    <row r="1495" spans="1:2" x14ac:dyDescent="0.2">
      <c r="A1495" s="10"/>
      <c r="B1495" s="11"/>
    </row>
    <row r="1496" spans="1:2" x14ac:dyDescent="0.2">
      <c r="A1496" s="10"/>
      <c r="B1496" s="11"/>
    </row>
    <row r="1497" spans="1:2" x14ac:dyDescent="0.2">
      <c r="A1497" s="10"/>
      <c r="B1497" s="11"/>
    </row>
    <row r="1498" spans="1:2" x14ac:dyDescent="0.2">
      <c r="A1498" s="10"/>
      <c r="B1498" s="11"/>
    </row>
    <row r="1499" spans="1:2" x14ac:dyDescent="0.2">
      <c r="A1499" s="10"/>
      <c r="B1499" s="11"/>
    </row>
    <row r="1500" spans="1:2" x14ac:dyDescent="0.2">
      <c r="A1500" s="10"/>
      <c r="B1500" s="11"/>
    </row>
    <row r="1501" spans="1:2" x14ac:dyDescent="0.2">
      <c r="A1501" s="10"/>
      <c r="B1501" s="11"/>
    </row>
    <row r="1502" spans="1:2" x14ac:dyDescent="0.2">
      <c r="A1502" s="10"/>
      <c r="B1502" s="11"/>
    </row>
    <row r="1503" spans="1:2" x14ac:dyDescent="0.2">
      <c r="A1503" s="10"/>
      <c r="B1503" s="11"/>
    </row>
    <row r="1504" spans="1:2" x14ac:dyDescent="0.2">
      <c r="A1504" s="10"/>
      <c r="B1504" s="11"/>
    </row>
    <row r="1505" spans="1:2" x14ac:dyDescent="0.2">
      <c r="A1505" s="10"/>
      <c r="B1505" s="11"/>
    </row>
    <row r="1506" spans="1:2" x14ac:dyDescent="0.2">
      <c r="A1506" s="10"/>
      <c r="B1506" s="11"/>
    </row>
    <row r="1507" spans="1:2" x14ac:dyDescent="0.2">
      <c r="A1507" s="10"/>
      <c r="B1507" s="11"/>
    </row>
    <row r="1508" spans="1:2" x14ac:dyDescent="0.2">
      <c r="A1508" s="10"/>
      <c r="B1508" s="11"/>
    </row>
    <row r="1509" spans="1:2" x14ac:dyDescent="0.2">
      <c r="A1509" s="10"/>
      <c r="B1509" s="11"/>
    </row>
    <row r="1510" spans="1:2" x14ac:dyDescent="0.2">
      <c r="A1510" s="10"/>
      <c r="B1510" s="11"/>
    </row>
    <row r="1511" spans="1:2" x14ac:dyDescent="0.2">
      <c r="A1511" s="10"/>
      <c r="B1511" s="11"/>
    </row>
    <row r="1512" spans="1:2" x14ac:dyDescent="0.2">
      <c r="A1512" s="10"/>
      <c r="B1512" s="11"/>
    </row>
    <row r="1513" spans="1:2" x14ac:dyDescent="0.2">
      <c r="A1513" s="10"/>
      <c r="B1513" s="11"/>
    </row>
    <row r="1514" spans="1:2" x14ac:dyDescent="0.2">
      <c r="A1514" s="10"/>
      <c r="B1514" s="11"/>
    </row>
    <row r="1515" spans="1:2" x14ac:dyDescent="0.2">
      <c r="A1515" s="10"/>
      <c r="B1515" s="11"/>
    </row>
    <row r="1516" spans="1:2" x14ac:dyDescent="0.2">
      <c r="A1516" s="10"/>
      <c r="B1516" s="11"/>
    </row>
    <row r="1517" spans="1:2" x14ac:dyDescent="0.2">
      <c r="A1517" s="10"/>
      <c r="B1517" s="11"/>
    </row>
    <row r="1518" spans="1:2" x14ac:dyDescent="0.2">
      <c r="A1518" s="10"/>
      <c r="B1518" s="11"/>
    </row>
    <row r="1519" spans="1:2" x14ac:dyDescent="0.2">
      <c r="A1519" s="10"/>
      <c r="B1519" s="11"/>
    </row>
    <row r="1520" spans="1:2" x14ac:dyDescent="0.2">
      <c r="A1520" s="10"/>
      <c r="B1520" s="11"/>
    </row>
    <row r="1521" spans="1:2" x14ac:dyDescent="0.2">
      <c r="A1521" s="10"/>
      <c r="B1521" s="11"/>
    </row>
    <row r="1522" spans="1:2" x14ac:dyDescent="0.2">
      <c r="A1522" s="10"/>
      <c r="B1522" s="11"/>
    </row>
    <row r="1523" spans="1:2" x14ac:dyDescent="0.2">
      <c r="A1523" s="10"/>
      <c r="B1523" s="11"/>
    </row>
    <row r="1524" spans="1:2" x14ac:dyDescent="0.2">
      <c r="A1524" s="10"/>
      <c r="B1524" s="11"/>
    </row>
    <row r="1525" spans="1:2" x14ac:dyDescent="0.2">
      <c r="A1525" s="10"/>
      <c r="B1525" s="11"/>
    </row>
    <row r="1526" spans="1:2" x14ac:dyDescent="0.2">
      <c r="A1526" s="10"/>
      <c r="B1526" s="11"/>
    </row>
    <row r="1527" spans="1:2" x14ac:dyDescent="0.2">
      <c r="A1527" s="10"/>
      <c r="B1527" s="11"/>
    </row>
    <row r="1528" spans="1:2" x14ac:dyDescent="0.2">
      <c r="A1528" s="10"/>
      <c r="B1528" s="11"/>
    </row>
    <row r="1529" spans="1:2" x14ac:dyDescent="0.2">
      <c r="A1529" s="10"/>
      <c r="B1529" s="11"/>
    </row>
    <row r="1530" spans="1:2" x14ac:dyDescent="0.2">
      <c r="A1530" s="10"/>
      <c r="B1530" s="11"/>
    </row>
    <row r="1531" spans="1:2" x14ac:dyDescent="0.2">
      <c r="A1531" s="10"/>
      <c r="B1531" s="11"/>
    </row>
    <row r="1532" spans="1:2" x14ac:dyDescent="0.2">
      <c r="A1532" s="10"/>
      <c r="B1532" s="11"/>
    </row>
    <row r="1533" spans="1:2" x14ac:dyDescent="0.2">
      <c r="A1533" s="10"/>
      <c r="B1533" s="11"/>
    </row>
    <row r="1534" spans="1:2" x14ac:dyDescent="0.2">
      <c r="A1534" s="10"/>
      <c r="B1534" s="11"/>
    </row>
    <row r="1535" spans="1:2" x14ac:dyDescent="0.2">
      <c r="A1535" s="10"/>
      <c r="B1535" s="11"/>
    </row>
    <row r="1536" spans="1:2" x14ac:dyDescent="0.2">
      <c r="A1536" s="10"/>
      <c r="B1536" s="11"/>
    </row>
    <row r="1537" spans="1:2" x14ac:dyDescent="0.2">
      <c r="A1537" s="10"/>
      <c r="B1537" s="11"/>
    </row>
    <row r="1538" spans="1:2" x14ac:dyDescent="0.2">
      <c r="A1538" s="10"/>
      <c r="B1538" s="11"/>
    </row>
    <row r="1539" spans="1:2" x14ac:dyDescent="0.2">
      <c r="A1539" s="10"/>
      <c r="B1539" s="11"/>
    </row>
    <row r="1540" spans="1:2" x14ac:dyDescent="0.2">
      <c r="A1540" s="10"/>
      <c r="B1540" s="11"/>
    </row>
    <row r="1541" spans="1:2" x14ac:dyDescent="0.2">
      <c r="A1541" s="10"/>
      <c r="B1541" s="11"/>
    </row>
    <row r="1542" spans="1:2" x14ac:dyDescent="0.2">
      <c r="A1542" s="10"/>
      <c r="B1542" s="11"/>
    </row>
    <row r="1543" spans="1:2" x14ac:dyDescent="0.2">
      <c r="A1543" s="10"/>
      <c r="B1543" s="11"/>
    </row>
    <row r="1544" spans="1:2" x14ac:dyDescent="0.2">
      <c r="A1544" s="10"/>
      <c r="B1544" s="11"/>
    </row>
    <row r="1545" spans="1:2" x14ac:dyDescent="0.2">
      <c r="A1545" s="10"/>
      <c r="B1545" s="11"/>
    </row>
    <row r="1546" spans="1:2" x14ac:dyDescent="0.2">
      <c r="A1546" s="10"/>
      <c r="B1546" s="11"/>
    </row>
    <row r="1547" spans="1:2" x14ac:dyDescent="0.2">
      <c r="A1547" s="10"/>
      <c r="B1547" s="11"/>
    </row>
    <row r="1548" spans="1:2" x14ac:dyDescent="0.2">
      <c r="A1548" s="10"/>
      <c r="B1548" s="11"/>
    </row>
    <row r="1549" spans="1:2" x14ac:dyDescent="0.2">
      <c r="A1549" s="10"/>
      <c r="B1549" s="11"/>
    </row>
    <row r="1550" spans="1:2" x14ac:dyDescent="0.2">
      <c r="A1550" s="10"/>
      <c r="B1550" s="11"/>
    </row>
    <row r="1551" spans="1:2" x14ac:dyDescent="0.2">
      <c r="A1551" s="10"/>
      <c r="B1551" s="11"/>
    </row>
    <row r="1552" spans="1:2" x14ac:dyDescent="0.2">
      <c r="A1552" s="10"/>
      <c r="B1552" s="11"/>
    </row>
    <row r="1553" spans="1:2" x14ac:dyDescent="0.2">
      <c r="A1553" s="10"/>
      <c r="B1553" s="11"/>
    </row>
    <row r="1554" spans="1:2" x14ac:dyDescent="0.2">
      <c r="A1554" s="10"/>
      <c r="B1554" s="11"/>
    </row>
    <row r="1555" spans="1:2" x14ac:dyDescent="0.2">
      <c r="A1555" s="10"/>
      <c r="B1555" s="11"/>
    </row>
    <row r="1556" spans="1:2" x14ac:dyDescent="0.2">
      <c r="A1556" s="10"/>
      <c r="B1556" s="11"/>
    </row>
    <row r="1557" spans="1:2" x14ac:dyDescent="0.2">
      <c r="A1557" s="10"/>
      <c r="B1557" s="11"/>
    </row>
    <row r="1558" spans="1:2" x14ac:dyDescent="0.2">
      <c r="A1558" s="10"/>
      <c r="B1558" s="11"/>
    </row>
    <row r="1559" spans="1:2" x14ac:dyDescent="0.2">
      <c r="A1559" s="10"/>
      <c r="B1559" s="11"/>
    </row>
    <row r="1560" spans="1:2" x14ac:dyDescent="0.2">
      <c r="A1560" s="10"/>
      <c r="B1560" s="11"/>
    </row>
    <row r="1561" spans="1:2" x14ac:dyDescent="0.2">
      <c r="A1561" s="10"/>
      <c r="B1561" s="11"/>
    </row>
    <row r="1562" spans="1:2" x14ac:dyDescent="0.2">
      <c r="A1562" s="10"/>
      <c r="B1562" s="11"/>
    </row>
    <row r="1563" spans="1:2" x14ac:dyDescent="0.2">
      <c r="A1563" s="10"/>
      <c r="B1563" s="11"/>
    </row>
    <row r="1564" spans="1:2" x14ac:dyDescent="0.2">
      <c r="A1564" s="10"/>
      <c r="B1564" s="11"/>
    </row>
    <row r="1565" spans="1:2" x14ac:dyDescent="0.2">
      <c r="A1565" s="10"/>
      <c r="B1565" s="11"/>
    </row>
    <row r="1566" spans="1:2" x14ac:dyDescent="0.2">
      <c r="A1566" s="10"/>
      <c r="B1566" s="11"/>
    </row>
    <row r="1567" spans="1:2" x14ac:dyDescent="0.2">
      <c r="A1567" s="10"/>
      <c r="B1567" s="11"/>
    </row>
    <row r="1568" spans="1:2" x14ac:dyDescent="0.2">
      <c r="A1568" s="10"/>
      <c r="B1568" s="11"/>
    </row>
    <row r="1569" spans="1:2" x14ac:dyDescent="0.2">
      <c r="A1569" s="10"/>
      <c r="B1569" s="11"/>
    </row>
    <row r="1570" spans="1:2" x14ac:dyDescent="0.2">
      <c r="A1570" s="10"/>
      <c r="B1570" s="11"/>
    </row>
    <row r="1571" spans="1:2" x14ac:dyDescent="0.2">
      <c r="A1571" s="10"/>
      <c r="B1571" s="11"/>
    </row>
    <row r="1572" spans="1:2" x14ac:dyDescent="0.2">
      <c r="A1572" s="10"/>
      <c r="B1572" s="11"/>
    </row>
    <row r="1573" spans="1:2" x14ac:dyDescent="0.2">
      <c r="A1573" s="10"/>
      <c r="B1573" s="11"/>
    </row>
    <row r="1574" spans="1:2" x14ac:dyDescent="0.2">
      <c r="A1574" s="10"/>
      <c r="B1574" s="11"/>
    </row>
    <row r="1575" spans="1:2" x14ac:dyDescent="0.2">
      <c r="A1575" s="10"/>
      <c r="B1575" s="11"/>
    </row>
    <row r="1576" spans="1:2" x14ac:dyDescent="0.2">
      <c r="A1576" s="10"/>
      <c r="B1576" s="11"/>
    </row>
    <row r="1577" spans="1:2" x14ac:dyDescent="0.2">
      <c r="A1577" s="10"/>
      <c r="B1577" s="11"/>
    </row>
    <row r="1578" spans="1:2" x14ac:dyDescent="0.2">
      <c r="A1578" s="10"/>
      <c r="B1578" s="11"/>
    </row>
    <row r="1579" spans="1:2" x14ac:dyDescent="0.2">
      <c r="A1579" s="10"/>
      <c r="B1579" s="11"/>
    </row>
    <row r="1580" spans="1:2" x14ac:dyDescent="0.2">
      <c r="A1580" s="10"/>
      <c r="B1580" s="11"/>
    </row>
    <row r="1581" spans="1:2" x14ac:dyDescent="0.2">
      <c r="A1581" s="10"/>
      <c r="B1581" s="11"/>
    </row>
    <row r="1582" spans="1:2" x14ac:dyDescent="0.2">
      <c r="A1582" s="10"/>
      <c r="B1582" s="11"/>
    </row>
    <row r="1583" spans="1:2" x14ac:dyDescent="0.2">
      <c r="A1583" s="10"/>
      <c r="B1583" s="11"/>
    </row>
    <row r="1584" spans="1:2" x14ac:dyDescent="0.2">
      <c r="A1584" s="10"/>
      <c r="B1584" s="11"/>
    </row>
    <row r="1585" spans="1:2" x14ac:dyDescent="0.2">
      <c r="A1585" s="10"/>
      <c r="B1585" s="11"/>
    </row>
    <row r="1586" spans="1:2" x14ac:dyDescent="0.2">
      <c r="A1586" s="10"/>
      <c r="B1586" s="11"/>
    </row>
    <row r="1587" spans="1:2" x14ac:dyDescent="0.2">
      <c r="A1587" s="10"/>
      <c r="B1587" s="11"/>
    </row>
    <row r="1588" spans="1:2" x14ac:dyDescent="0.2">
      <c r="A1588" s="10"/>
      <c r="B1588" s="11"/>
    </row>
    <row r="1589" spans="1:2" x14ac:dyDescent="0.2">
      <c r="A1589" s="10"/>
      <c r="B1589" s="11"/>
    </row>
    <row r="1590" spans="1:2" x14ac:dyDescent="0.2">
      <c r="A1590" s="10"/>
      <c r="B1590" s="11"/>
    </row>
    <row r="1591" spans="1:2" x14ac:dyDescent="0.2">
      <c r="A1591" s="10"/>
      <c r="B1591" s="11"/>
    </row>
    <row r="1592" spans="1:2" x14ac:dyDescent="0.2">
      <c r="A1592" s="10"/>
      <c r="B1592" s="11"/>
    </row>
    <row r="1593" spans="1:2" x14ac:dyDescent="0.2">
      <c r="A1593" s="10"/>
      <c r="B1593" s="11"/>
    </row>
    <row r="1594" spans="1:2" x14ac:dyDescent="0.2">
      <c r="A1594" s="10"/>
      <c r="B1594" s="11"/>
    </row>
    <row r="1595" spans="1:2" x14ac:dyDescent="0.2">
      <c r="A1595" s="10"/>
      <c r="B1595" s="11"/>
    </row>
    <row r="1596" spans="1:2" x14ac:dyDescent="0.2">
      <c r="A1596" s="10"/>
      <c r="B1596" s="11"/>
    </row>
    <row r="1597" spans="1:2" x14ac:dyDescent="0.2">
      <c r="A1597" s="10"/>
      <c r="B1597" s="11"/>
    </row>
    <row r="1598" spans="1:2" x14ac:dyDescent="0.2">
      <c r="A1598" s="10"/>
      <c r="B1598" s="11"/>
    </row>
    <row r="1599" spans="1:2" x14ac:dyDescent="0.2">
      <c r="A1599" s="10"/>
      <c r="B1599" s="11"/>
    </row>
    <row r="1600" spans="1:2" x14ac:dyDescent="0.2">
      <c r="A1600" s="10"/>
      <c r="B1600" s="11"/>
    </row>
    <row r="1601" spans="1:2" x14ac:dyDescent="0.2">
      <c r="A1601" s="10"/>
      <c r="B1601" s="11"/>
    </row>
    <row r="1602" spans="1:2" x14ac:dyDescent="0.2">
      <c r="A1602" s="10"/>
      <c r="B1602" s="11"/>
    </row>
    <row r="1603" spans="1:2" x14ac:dyDescent="0.2">
      <c r="A1603" s="10"/>
      <c r="B1603" s="11"/>
    </row>
    <row r="1604" spans="1:2" x14ac:dyDescent="0.2">
      <c r="A1604" s="10"/>
      <c r="B1604" s="11"/>
    </row>
    <row r="1605" spans="1:2" x14ac:dyDescent="0.2">
      <c r="A1605" s="10"/>
      <c r="B1605" s="11"/>
    </row>
    <row r="1606" spans="1:2" x14ac:dyDescent="0.2">
      <c r="A1606" s="10"/>
      <c r="B1606" s="11"/>
    </row>
    <row r="1607" spans="1:2" x14ac:dyDescent="0.2">
      <c r="A1607" s="10"/>
      <c r="B1607" s="11"/>
    </row>
    <row r="1608" spans="1:2" x14ac:dyDescent="0.2">
      <c r="A1608" s="10"/>
      <c r="B1608" s="11"/>
    </row>
    <row r="1609" spans="1:2" x14ac:dyDescent="0.2">
      <c r="A1609" s="10"/>
      <c r="B1609" s="11"/>
    </row>
    <row r="1610" spans="1:2" x14ac:dyDescent="0.2">
      <c r="A1610" s="10"/>
      <c r="B1610" s="11"/>
    </row>
    <row r="1611" spans="1:2" x14ac:dyDescent="0.2">
      <c r="A1611" s="10"/>
      <c r="B1611" s="11"/>
    </row>
    <row r="1612" spans="1:2" x14ac:dyDescent="0.2">
      <c r="A1612" s="10"/>
      <c r="B1612" s="11"/>
    </row>
    <row r="1613" spans="1:2" x14ac:dyDescent="0.2">
      <c r="A1613" s="10"/>
      <c r="B1613" s="11"/>
    </row>
    <row r="1614" spans="1:2" x14ac:dyDescent="0.2">
      <c r="A1614" s="10"/>
      <c r="B1614" s="11"/>
    </row>
    <row r="1615" spans="1:2" x14ac:dyDescent="0.2">
      <c r="A1615" s="10"/>
      <c r="B1615" s="11"/>
    </row>
    <row r="1616" spans="1:2" x14ac:dyDescent="0.2">
      <c r="A1616" s="10"/>
      <c r="B1616" s="11"/>
    </row>
    <row r="1617" spans="1:2" x14ac:dyDescent="0.2">
      <c r="A1617" s="10"/>
      <c r="B1617" s="11"/>
    </row>
    <row r="1618" spans="1:2" x14ac:dyDescent="0.2">
      <c r="A1618" s="10"/>
      <c r="B1618" s="11"/>
    </row>
    <row r="1619" spans="1:2" x14ac:dyDescent="0.2">
      <c r="A1619" s="10"/>
      <c r="B1619" s="11"/>
    </row>
    <row r="1620" spans="1:2" x14ac:dyDescent="0.2">
      <c r="A1620" s="10"/>
      <c r="B1620" s="11"/>
    </row>
    <row r="1621" spans="1:2" x14ac:dyDescent="0.2">
      <c r="A1621" s="10"/>
      <c r="B1621" s="11"/>
    </row>
    <row r="1622" spans="1:2" x14ac:dyDescent="0.2">
      <c r="A1622" s="10"/>
      <c r="B1622" s="11"/>
    </row>
    <row r="1623" spans="1:2" x14ac:dyDescent="0.2">
      <c r="A1623" s="10"/>
      <c r="B1623" s="11"/>
    </row>
    <row r="1624" spans="1:2" x14ac:dyDescent="0.2">
      <c r="A1624" s="10"/>
      <c r="B1624" s="11"/>
    </row>
    <row r="1625" spans="1:2" x14ac:dyDescent="0.2">
      <c r="A1625" s="10"/>
      <c r="B1625" s="11"/>
    </row>
    <row r="1626" spans="1:2" x14ac:dyDescent="0.2">
      <c r="A1626" s="10"/>
      <c r="B1626" s="11"/>
    </row>
    <row r="1627" spans="1:2" x14ac:dyDescent="0.2">
      <c r="A1627" s="10"/>
      <c r="B1627" s="11"/>
    </row>
    <row r="1628" spans="1:2" x14ac:dyDescent="0.2">
      <c r="A1628" s="10"/>
      <c r="B1628" s="11"/>
    </row>
    <row r="1629" spans="1:2" x14ac:dyDescent="0.2">
      <c r="A1629" s="10"/>
      <c r="B1629" s="11"/>
    </row>
    <row r="1630" spans="1:2" x14ac:dyDescent="0.2">
      <c r="A1630" s="10"/>
      <c r="B1630" s="11"/>
    </row>
    <row r="1631" spans="1:2" x14ac:dyDescent="0.2">
      <c r="A1631" s="10"/>
      <c r="B1631" s="11"/>
    </row>
    <row r="1632" spans="1:2" x14ac:dyDescent="0.2">
      <c r="A1632" s="10"/>
      <c r="B1632" s="11"/>
    </row>
    <row r="1633" spans="1:2" x14ac:dyDescent="0.2">
      <c r="A1633" s="10"/>
      <c r="B1633" s="11"/>
    </row>
    <row r="1634" spans="1:2" x14ac:dyDescent="0.2">
      <c r="A1634" s="10"/>
      <c r="B1634" s="11"/>
    </row>
    <row r="1635" spans="1:2" x14ac:dyDescent="0.2">
      <c r="A1635" s="10"/>
      <c r="B1635" s="11"/>
    </row>
    <row r="1636" spans="1:2" x14ac:dyDescent="0.2">
      <c r="A1636" s="10"/>
      <c r="B1636" s="11"/>
    </row>
    <row r="1637" spans="1:2" x14ac:dyDescent="0.2">
      <c r="A1637" s="10"/>
      <c r="B1637" s="11"/>
    </row>
    <row r="1638" spans="1:2" x14ac:dyDescent="0.2">
      <c r="A1638" s="10"/>
      <c r="B1638" s="11"/>
    </row>
    <row r="1639" spans="1:2" x14ac:dyDescent="0.2">
      <c r="A1639" s="10"/>
      <c r="B1639" s="11"/>
    </row>
    <row r="1640" spans="1:2" x14ac:dyDescent="0.2">
      <c r="A1640" s="10"/>
      <c r="B1640" s="11"/>
    </row>
    <row r="1641" spans="1:2" x14ac:dyDescent="0.2">
      <c r="A1641" s="10"/>
      <c r="B1641" s="11"/>
    </row>
    <row r="1642" spans="1:2" x14ac:dyDescent="0.2">
      <c r="A1642" s="10"/>
      <c r="B1642" s="11"/>
    </row>
    <row r="1643" spans="1:2" x14ac:dyDescent="0.2">
      <c r="A1643" s="10"/>
      <c r="B1643" s="11"/>
    </row>
    <row r="1644" spans="1:2" x14ac:dyDescent="0.2">
      <c r="A1644" s="10"/>
      <c r="B1644" s="11"/>
    </row>
    <row r="1645" spans="1:2" x14ac:dyDescent="0.2">
      <c r="A1645" s="10"/>
      <c r="B1645" s="11"/>
    </row>
    <row r="1646" spans="1:2" x14ac:dyDescent="0.2">
      <c r="A1646" s="10"/>
      <c r="B1646" s="11"/>
    </row>
    <row r="1647" spans="1:2" x14ac:dyDescent="0.2">
      <c r="A1647" s="10"/>
      <c r="B1647" s="11"/>
    </row>
    <row r="1648" spans="1:2" x14ac:dyDescent="0.2">
      <c r="A1648" s="10"/>
      <c r="B1648" s="11"/>
    </row>
    <row r="1649" spans="1:2" x14ac:dyDescent="0.2">
      <c r="A1649" s="10"/>
      <c r="B1649" s="11"/>
    </row>
    <row r="1650" spans="1:2" x14ac:dyDescent="0.2">
      <c r="A1650" s="10"/>
      <c r="B1650" s="11"/>
    </row>
    <row r="1651" spans="1:2" x14ac:dyDescent="0.2">
      <c r="A1651" s="10"/>
      <c r="B1651" s="11"/>
    </row>
    <row r="1652" spans="1:2" x14ac:dyDescent="0.2">
      <c r="A1652" s="10"/>
      <c r="B1652" s="11"/>
    </row>
    <row r="1653" spans="1:2" x14ac:dyDescent="0.2">
      <c r="A1653" s="10"/>
      <c r="B1653" s="11"/>
    </row>
    <row r="1654" spans="1:2" x14ac:dyDescent="0.2">
      <c r="A1654" s="10"/>
      <c r="B1654" s="11"/>
    </row>
    <row r="1655" spans="1:2" x14ac:dyDescent="0.2">
      <c r="A1655" s="10"/>
      <c r="B1655" s="11"/>
    </row>
    <row r="1656" spans="1:2" x14ac:dyDescent="0.2">
      <c r="A1656" s="10"/>
      <c r="B1656" s="11"/>
    </row>
    <row r="1657" spans="1:2" x14ac:dyDescent="0.2">
      <c r="A1657" s="10"/>
      <c r="B1657" s="11"/>
    </row>
    <row r="1658" spans="1:2" x14ac:dyDescent="0.2">
      <c r="A1658" s="10"/>
      <c r="B1658" s="11"/>
    </row>
    <row r="1659" spans="1:2" x14ac:dyDescent="0.2">
      <c r="A1659" s="10"/>
      <c r="B1659" s="11"/>
    </row>
    <row r="1660" spans="1:2" x14ac:dyDescent="0.2">
      <c r="A1660" s="10"/>
      <c r="B1660" s="11"/>
    </row>
    <row r="1661" spans="1:2" x14ac:dyDescent="0.2">
      <c r="A1661" s="10"/>
      <c r="B1661" s="11"/>
    </row>
    <row r="1662" spans="1:2" x14ac:dyDescent="0.2">
      <c r="A1662" s="10"/>
      <c r="B1662" s="11"/>
    </row>
    <row r="1663" spans="1:2" x14ac:dyDescent="0.2">
      <c r="A1663" s="10"/>
      <c r="B1663" s="11"/>
    </row>
    <row r="1664" spans="1:2" x14ac:dyDescent="0.2">
      <c r="A1664" s="10"/>
      <c r="B1664" s="11"/>
    </row>
    <row r="1665" spans="1:2" x14ac:dyDescent="0.2">
      <c r="A1665" s="10"/>
      <c r="B1665" s="11"/>
    </row>
    <row r="1666" spans="1:2" x14ac:dyDescent="0.2">
      <c r="A1666" s="10"/>
      <c r="B1666" s="11"/>
    </row>
    <row r="1667" spans="1:2" x14ac:dyDescent="0.2">
      <c r="A1667" s="10"/>
      <c r="B1667" s="11"/>
    </row>
    <row r="1668" spans="1:2" x14ac:dyDescent="0.2">
      <c r="A1668" s="10"/>
      <c r="B1668" s="11"/>
    </row>
    <row r="1669" spans="1:2" x14ac:dyDescent="0.2">
      <c r="A1669" s="10"/>
      <c r="B1669" s="11"/>
    </row>
    <row r="1670" spans="1:2" x14ac:dyDescent="0.2">
      <c r="A1670" s="10"/>
      <c r="B1670" s="11"/>
    </row>
    <row r="1671" spans="1:2" x14ac:dyDescent="0.2">
      <c r="A1671" s="10"/>
      <c r="B1671" s="11"/>
    </row>
    <row r="1672" spans="1:2" x14ac:dyDescent="0.2">
      <c r="A1672" s="10"/>
      <c r="B1672" s="11"/>
    </row>
    <row r="1673" spans="1:2" x14ac:dyDescent="0.2">
      <c r="A1673" s="10"/>
      <c r="B1673" s="11"/>
    </row>
    <row r="1674" spans="1:2" x14ac:dyDescent="0.2">
      <c r="A1674" s="10"/>
      <c r="B1674" s="11"/>
    </row>
    <row r="1675" spans="1:2" x14ac:dyDescent="0.2">
      <c r="A1675" s="10"/>
      <c r="B1675" s="11"/>
    </row>
    <row r="1676" spans="1:2" x14ac:dyDescent="0.2">
      <c r="A1676" s="10"/>
      <c r="B1676" s="11"/>
    </row>
    <row r="1677" spans="1:2" x14ac:dyDescent="0.2">
      <c r="A1677" s="10"/>
      <c r="B1677" s="11"/>
    </row>
    <row r="1678" spans="1:2" x14ac:dyDescent="0.2">
      <c r="A1678" s="10"/>
      <c r="B1678" s="11"/>
    </row>
    <row r="1679" spans="1:2" x14ac:dyDescent="0.2">
      <c r="A1679" s="10"/>
      <c r="B1679" s="11"/>
    </row>
    <row r="1680" spans="1:2" x14ac:dyDescent="0.2">
      <c r="A1680" s="10"/>
      <c r="B1680" s="11"/>
    </row>
    <row r="1681" spans="1:2" x14ac:dyDescent="0.2">
      <c r="A1681" s="10"/>
      <c r="B1681" s="11"/>
    </row>
    <row r="1682" spans="1:2" x14ac:dyDescent="0.2">
      <c r="A1682" s="10"/>
      <c r="B1682" s="11"/>
    </row>
    <row r="1683" spans="1:2" x14ac:dyDescent="0.2">
      <c r="A1683" s="10"/>
      <c r="B1683" s="11"/>
    </row>
    <row r="1684" spans="1:2" x14ac:dyDescent="0.2">
      <c r="A1684" s="10"/>
      <c r="B1684" s="11"/>
    </row>
    <row r="1685" spans="1:2" x14ac:dyDescent="0.2">
      <c r="A1685" s="10"/>
      <c r="B1685" s="11"/>
    </row>
    <row r="1686" spans="1:2" x14ac:dyDescent="0.2">
      <c r="A1686" s="10"/>
      <c r="B1686" s="11"/>
    </row>
    <row r="1687" spans="1:2" x14ac:dyDescent="0.2">
      <c r="A1687" s="10"/>
      <c r="B1687" s="11"/>
    </row>
    <row r="1688" spans="1:2" x14ac:dyDescent="0.2">
      <c r="A1688" s="10"/>
      <c r="B1688" s="11"/>
    </row>
    <row r="1689" spans="1:2" x14ac:dyDescent="0.2">
      <c r="A1689" s="10"/>
      <c r="B1689" s="11"/>
    </row>
    <row r="1690" spans="1:2" x14ac:dyDescent="0.2">
      <c r="A1690" s="10"/>
      <c r="B1690" s="11"/>
    </row>
    <row r="1691" spans="1:2" x14ac:dyDescent="0.2">
      <c r="A1691" s="10"/>
      <c r="B1691" s="11"/>
    </row>
    <row r="1692" spans="1:2" x14ac:dyDescent="0.2">
      <c r="A1692" s="10"/>
      <c r="B1692" s="11"/>
    </row>
    <row r="1693" spans="1:2" x14ac:dyDescent="0.2">
      <c r="A1693" s="10"/>
      <c r="B1693" s="11"/>
    </row>
    <row r="1694" spans="1:2" x14ac:dyDescent="0.2">
      <c r="A1694" s="10"/>
      <c r="B1694" s="11"/>
    </row>
    <row r="1695" spans="1:2" x14ac:dyDescent="0.2">
      <c r="A1695" s="10"/>
      <c r="B1695" s="11"/>
    </row>
    <row r="1696" spans="1:2" x14ac:dyDescent="0.2">
      <c r="A1696" s="10"/>
      <c r="B1696" s="11"/>
    </row>
    <row r="1697" spans="1:2" x14ac:dyDescent="0.2">
      <c r="A1697" s="10"/>
      <c r="B1697" s="11"/>
    </row>
    <row r="1698" spans="1:2" x14ac:dyDescent="0.2">
      <c r="A1698" s="10"/>
      <c r="B1698" s="11"/>
    </row>
    <row r="1699" spans="1:2" x14ac:dyDescent="0.2">
      <c r="A1699" s="10"/>
      <c r="B1699" s="11"/>
    </row>
    <row r="1700" spans="1:2" x14ac:dyDescent="0.2">
      <c r="A1700" s="10"/>
      <c r="B1700" s="11"/>
    </row>
    <row r="1701" spans="1:2" x14ac:dyDescent="0.2">
      <c r="A1701" s="10"/>
      <c r="B1701" s="11"/>
    </row>
    <row r="1702" spans="1:2" x14ac:dyDescent="0.2">
      <c r="A1702" s="10"/>
      <c r="B1702" s="11"/>
    </row>
    <row r="1703" spans="1:2" x14ac:dyDescent="0.2">
      <c r="A1703" s="10"/>
      <c r="B1703" s="11"/>
    </row>
    <row r="1704" spans="1:2" x14ac:dyDescent="0.2">
      <c r="A1704" s="10"/>
      <c r="B1704" s="11"/>
    </row>
    <row r="1705" spans="1:2" x14ac:dyDescent="0.2">
      <c r="A1705" s="10"/>
      <c r="B1705" s="11"/>
    </row>
    <row r="1706" spans="1:2" x14ac:dyDescent="0.2">
      <c r="A1706" s="10"/>
      <c r="B1706" s="11"/>
    </row>
    <row r="1707" spans="1:2" x14ac:dyDescent="0.2">
      <c r="A1707" s="10"/>
      <c r="B1707" s="11"/>
    </row>
    <row r="1708" spans="1:2" x14ac:dyDescent="0.2">
      <c r="A1708" s="10"/>
      <c r="B1708" s="11"/>
    </row>
    <row r="1709" spans="1:2" x14ac:dyDescent="0.2">
      <c r="A1709" s="10"/>
      <c r="B1709" s="11"/>
    </row>
    <row r="1710" spans="1:2" x14ac:dyDescent="0.2">
      <c r="A1710" s="10"/>
      <c r="B1710" s="11"/>
    </row>
    <row r="1711" spans="1:2" x14ac:dyDescent="0.2">
      <c r="A1711" s="10"/>
      <c r="B1711" s="11"/>
    </row>
    <row r="1712" spans="1:2" x14ac:dyDescent="0.2">
      <c r="A1712" s="10"/>
      <c r="B1712" s="11"/>
    </row>
    <row r="1713" spans="1:2" x14ac:dyDescent="0.2">
      <c r="A1713" s="10"/>
      <c r="B1713" s="11"/>
    </row>
    <row r="1714" spans="1:2" x14ac:dyDescent="0.2">
      <c r="A1714" s="10"/>
      <c r="B1714" s="11"/>
    </row>
    <row r="1715" spans="1:2" x14ac:dyDescent="0.2">
      <c r="A1715" s="10"/>
      <c r="B1715" s="11"/>
    </row>
    <row r="1716" spans="1:2" x14ac:dyDescent="0.2">
      <c r="A1716" s="10"/>
      <c r="B1716" s="11"/>
    </row>
    <row r="1717" spans="1:2" x14ac:dyDescent="0.2">
      <c r="A1717" s="10"/>
      <c r="B1717" s="11"/>
    </row>
    <row r="1718" spans="1:2" x14ac:dyDescent="0.2">
      <c r="A1718" s="10"/>
      <c r="B1718" s="11"/>
    </row>
    <row r="1719" spans="1:2" x14ac:dyDescent="0.2">
      <c r="A1719" s="10"/>
      <c r="B1719" s="11"/>
    </row>
    <row r="1720" spans="1:2" x14ac:dyDescent="0.2">
      <c r="A1720" s="10"/>
      <c r="B1720" s="11"/>
    </row>
    <row r="1721" spans="1:2" x14ac:dyDescent="0.2">
      <c r="A1721" s="10"/>
      <c r="B1721" s="11"/>
    </row>
    <row r="1722" spans="1:2" x14ac:dyDescent="0.2">
      <c r="A1722" s="10"/>
      <c r="B1722" s="11"/>
    </row>
    <row r="1723" spans="1:2" x14ac:dyDescent="0.2">
      <c r="A1723" s="10"/>
      <c r="B1723" s="11"/>
    </row>
    <row r="1724" spans="1:2" x14ac:dyDescent="0.2">
      <c r="A1724" s="10"/>
      <c r="B1724" s="11"/>
    </row>
    <row r="1725" spans="1:2" x14ac:dyDescent="0.2">
      <c r="A1725" s="10"/>
      <c r="B1725" s="11"/>
    </row>
    <row r="1726" spans="1:2" x14ac:dyDescent="0.2">
      <c r="A1726" s="10"/>
      <c r="B1726" s="11"/>
    </row>
    <row r="1727" spans="1:2" x14ac:dyDescent="0.2">
      <c r="A1727" s="10"/>
      <c r="B1727" s="11"/>
    </row>
    <row r="1728" spans="1:2" x14ac:dyDescent="0.2">
      <c r="A1728" s="10"/>
      <c r="B1728" s="11"/>
    </row>
    <row r="1729" spans="1:2" x14ac:dyDescent="0.2">
      <c r="A1729" s="10"/>
      <c r="B1729" s="11"/>
    </row>
    <row r="1730" spans="1:2" x14ac:dyDescent="0.2">
      <c r="A1730" s="10"/>
      <c r="B1730" s="11"/>
    </row>
    <row r="1731" spans="1:2" x14ac:dyDescent="0.2">
      <c r="A1731" s="10"/>
      <c r="B1731" s="11"/>
    </row>
    <row r="1732" spans="1:2" x14ac:dyDescent="0.2">
      <c r="A1732" s="10"/>
      <c r="B1732" s="11"/>
    </row>
    <row r="1733" spans="1:2" x14ac:dyDescent="0.2">
      <c r="A1733" s="10"/>
      <c r="B1733" s="11"/>
    </row>
    <row r="1734" spans="1:2" x14ac:dyDescent="0.2">
      <c r="A1734" s="10"/>
      <c r="B1734" s="11"/>
    </row>
    <row r="1735" spans="1:2" x14ac:dyDescent="0.2">
      <c r="A1735" s="10"/>
      <c r="B1735" s="11"/>
    </row>
    <row r="1736" spans="1:2" x14ac:dyDescent="0.2">
      <c r="A1736" s="10"/>
      <c r="B1736" s="11"/>
    </row>
    <row r="1737" spans="1:2" x14ac:dyDescent="0.2">
      <c r="A1737" s="10"/>
      <c r="B1737" s="11"/>
    </row>
    <row r="1738" spans="1:2" x14ac:dyDescent="0.2">
      <c r="A1738" s="10"/>
      <c r="B1738" s="11"/>
    </row>
    <row r="1739" spans="1:2" x14ac:dyDescent="0.2">
      <c r="A1739" s="10"/>
      <c r="B1739" s="11"/>
    </row>
    <row r="1740" spans="1:2" x14ac:dyDescent="0.2">
      <c r="A1740" s="10"/>
      <c r="B1740" s="11"/>
    </row>
    <row r="1741" spans="1:2" x14ac:dyDescent="0.2">
      <c r="A1741" s="10"/>
      <c r="B1741" s="11"/>
    </row>
    <row r="1742" spans="1:2" x14ac:dyDescent="0.2">
      <c r="A1742" s="10"/>
      <c r="B1742" s="11"/>
    </row>
    <row r="1743" spans="1:2" x14ac:dyDescent="0.2">
      <c r="A1743" s="10"/>
      <c r="B1743" s="11"/>
    </row>
    <row r="1744" spans="1:2" x14ac:dyDescent="0.2">
      <c r="A1744" s="10"/>
      <c r="B1744" s="11"/>
    </row>
    <row r="1745" spans="1:2" x14ac:dyDescent="0.2">
      <c r="A1745" s="10"/>
      <c r="B1745" s="11"/>
    </row>
    <row r="1746" spans="1:2" x14ac:dyDescent="0.2">
      <c r="A1746" s="10"/>
      <c r="B1746" s="11"/>
    </row>
    <row r="1747" spans="1:2" x14ac:dyDescent="0.2">
      <c r="A1747" s="10"/>
      <c r="B1747" s="11"/>
    </row>
    <row r="1748" spans="1:2" x14ac:dyDescent="0.2">
      <c r="A1748" s="10"/>
      <c r="B1748" s="11"/>
    </row>
    <row r="1749" spans="1:2" x14ac:dyDescent="0.2">
      <c r="A1749" s="10"/>
      <c r="B1749" s="11"/>
    </row>
    <row r="1750" spans="1:2" x14ac:dyDescent="0.2">
      <c r="A1750" s="10"/>
      <c r="B1750" s="11"/>
    </row>
    <row r="1751" spans="1:2" x14ac:dyDescent="0.2">
      <c r="A1751" s="10"/>
      <c r="B1751" s="11"/>
    </row>
    <row r="1752" spans="1:2" x14ac:dyDescent="0.2">
      <c r="A1752" s="10"/>
      <c r="B1752" s="11"/>
    </row>
    <row r="1753" spans="1:2" x14ac:dyDescent="0.2">
      <c r="A1753" s="10"/>
      <c r="B1753" s="11"/>
    </row>
    <row r="1754" spans="1:2" x14ac:dyDescent="0.2">
      <c r="A1754" s="10"/>
      <c r="B1754" s="11"/>
    </row>
    <row r="1755" spans="1:2" x14ac:dyDescent="0.2">
      <c r="A1755" s="10"/>
      <c r="B1755" s="11"/>
    </row>
    <row r="1756" spans="1:2" x14ac:dyDescent="0.2">
      <c r="A1756" s="10"/>
      <c r="B1756" s="11"/>
    </row>
    <row r="1757" spans="1:2" x14ac:dyDescent="0.2">
      <c r="A1757" s="10"/>
      <c r="B1757" s="11"/>
    </row>
    <row r="1758" spans="1:2" x14ac:dyDescent="0.2">
      <c r="A1758" s="10"/>
      <c r="B1758" s="11"/>
    </row>
    <row r="1759" spans="1:2" x14ac:dyDescent="0.2">
      <c r="A1759" s="10"/>
      <c r="B1759" s="11"/>
    </row>
    <row r="1760" spans="1:2" x14ac:dyDescent="0.2">
      <c r="A1760" s="10"/>
      <c r="B1760" s="11"/>
    </row>
    <row r="1761" spans="1:2" x14ac:dyDescent="0.2">
      <c r="A1761" s="10"/>
      <c r="B1761" s="11"/>
    </row>
    <row r="1762" spans="1:2" x14ac:dyDescent="0.2">
      <c r="A1762" s="10"/>
      <c r="B1762" s="11"/>
    </row>
    <row r="1763" spans="1:2" x14ac:dyDescent="0.2">
      <c r="A1763" s="10"/>
      <c r="B1763" s="11"/>
    </row>
    <row r="1764" spans="1:2" x14ac:dyDescent="0.2">
      <c r="A1764" s="10"/>
      <c r="B1764" s="11"/>
    </row>
    <row r="1765" spans="1:2" x14ac:dyDescent="0.2">
      <c r="A1765" s="10"/>
      <c r="B1765" s="11"/>
    </row>
    <row r="1766" spans="1:2" x14ac:dyDescent="0.2">
      <c r="A1766" s="10"/>
      <c r="B1766" s="11"/>
    </row>
    <row r="1767" spans="1:2" x14ac:dyDescent="0.2">
      <c r="A1767" s="10"/>
      <c r="B1767" s="11"/>
    </row>
    <row r="1768" spans="1:2" x14ac:dyDescent="0.2">
      <c r="A1768" s="10"/>
      <c r="B1768" s="11"/>
    </row>
    <row r="1769" spans="1:2" x14ac:dyDescent="0.2">
      <c r="A1769" s="10"/>
      <c r="B1769" s="11"/>
    </row>
    <row r="1770" spans="1:2" x14ac:dyDescent="0.2">
      <c r="A1770" s="10"/>
      <c r="B1770" s="11"/>
    </row>
    <row r="1771" spans="1:2" x14ac:dyDescent="0.2">
      <c r="A1771" s="10"/>
      <c r="B1771" s="11"/>
    </row>
    <row r="1772" spans="1:2" x14ac:dyDescent="0.2">
      <c r="A1772" s="10"/>
      <c r="B1772" s="11"/>
    </row>
    <row r="1773" spans="1:2" x14ac:dyDescent="0.2">
      <c r="A1773" s="10"/>
      <c r="B1773" s="11"/>
    </row>
    <row r="1774" spans="1:2" x14ac:dyDescent="0.2">
      <c r="A1774" s="10"/>
      <c r="B1774" s="11"/>
    </row>
    <row r="1775" spans="1:2" x14ac:dyDescent="0.2">
      <c r="A1775" s="10"/>
      <c r="B1775" s="11"/>
    </row>
    <row r="1776" spans="1:2" x14ac:dyDescent="0.2">
      <c r="A1776" s="10"/>
      <c r="B1776" s="11"/>
    </row>
    <row r="1777" spans="1:2" x14ac:dyDescent="0.2">
      <c r="A1777" s="10"/>
      <c r="B1777" s="11"/>
    </row>
    <row r="1778" spans="1:2" x14ac:dyDescent="0.2">
      <c r="A1778" s="10"/>
      <c r="B1778" s="11"/>
    </row>
    <row r="1779" spans="1:2" x14ac:dyDescent="0.2">
      <c r="A1779" s="10"/>
      <c r="B1779" s="11"/>
    </row>
    <row r="1780" spans="1:2" x14ac:dyDescent="0.2">
      <c r="A1780" s="10"/>
      <c r="B1780" s="11"/>
    </row>
    <row r="1781" spans="1:2" x14ac:dyDescent="0.2">
      <c r="A1781" s="10"/>
      <c r="B1781" s="11"/>
    </row>
    <row r="1782" spans="1:2" x14ac:dyDescent="0.2">
      <c r="A1782" s="10"/>
      <c r="B1782" s="11"/>
    </row>
    <row r="1783" spans="1:2" x14ac:dyDescent="0.2">
      <c r="A1783" s="10"/>
      <c r="B1783" s="11"/>
    </row>
    <row r="1784" spans="1:2" x14ac:dyDescent="0.2">
      <c r="A1784" s="10"/>
      <c r="B1784" s="11"/>
    </row>
    <row r="1785" spans="1:2" x14ac:dyDescent="0.2">
      <c r="A1785" s="10"/>
      <c r="B1785" s="11"/>
    </row>
    <row r="1786" spans="1:2" x14ac:dyDescent="0.2">
      <c r="A1786" s="10"/>
      <c r="B1786" s="11"/>
    </row>
    <row r="1787" spans="1:2" x14ac:dyDescent="0.2">
      <c r="A1787" s="10"/>
      <c r="B1787" s="11"/>
    </row>
    <row r="1788" spans="1:2" x14ac:dyDescent="0.2">
      <c r="A1788" s="10"/>
      <c r="B1788" s="11"/>
    </row>
    <row r="1789" spans="1:2" x14ac:dyDescent="0.2">
      <c r="A1789" s="10"/>
      <c r="B1789" s="11"/>
    </row>
    <row r="1790" spans="1:2" x14ac:dyDescent="0.2">
      <c r="A1790" s="10"/>
      <c r="B1790" s="11"/>
    </row>
    <row r="1791" spans="1:2" x14ac:dyDescent="0.2">
      <c r="A1791" s="10"/>
      <c r="B1791" s="11"/>
    </row>
    <row r="1792" spans="1:2" x14ac:dyDescent="0.2">
      <c r="A1792" s="10"/>
      <c r="B1792" s="11"/>
    </row>
    <row r="1793" spans="1:2" x14ac:dyDescent="0.2">
      <c r="A1793" s="10"/>
      <c r="B1793" s="11"/>
    </row>
    <row r="1794" spans="1:2" x14ac:dyDescent="0.2">
      <c r="A1794" s="10"/>
      <c r="B1794" s="11"/>
    </row>
    <row r="1795" spans="1:2" x14ac:dyDescent="0.2">
      <c r="A1795" s="10"/>
      <c r="B1795" s="11"/>
    </row>
    <row r="1796" spans="1:2" x14ac:dyDescent="0.2">
      <c r="A1796" s="10"/>
      <c r="B1796" s="11"/>
    </row>
    <row r="1797" spans="1:2" x14ac:dyDescent="0.2">
      <c r="A1797" s="10"/>
      <c r="B1797" s="11"/>
    </row>
    <row r="1798" spans="1:2" x14ac:dyDescent="0.2">
      <c r="A1798" s="10"/>
      <c r="B1798" s="11"/>
    </row>
    <row r="1799" spans="1:2" x14ac:dyDescent="0.2">
      <c r="A1799" s="10"/>
      <c r="B1799" s="11"/>
    </row>
    <row r="1800" spans="1:2" x14ac:dyDescent="0.2">
      <c r="A1800" s="10"/>
      <c r="B1800" s="11"/>
    </row>
    <row r="1801" spans="1:2" x14ac:dyDescent="0.2">
      <c r="A1801" s="10"/>
      <c r="B1801" s="11"/>
    </row>
    <row r="1802" spans="1:2" x14ac:dyDescent="0.2">
      <c r="A1802" s="10"/>
      <c r="B1802" s="11"/>
    </row>
    <row r="1803" spans="1:2" x14ac:dyDescent="0.2">
      <c r="A1803" s="10"/>
      <c r="B1803" s="11"/>
    </row>
    <row r="1804" spans="1:2" x14ac:dyDescent="0.2">
      <c r="A1804" s="10"/>
      <c r="B1804" s="11"/>
    </row>
    <row r="1805" spans="1:2" x14ac:dyDescent="0.2">
      <c r="A1805" s="10"/>
      <c r="B1805" s="11"/>
    </row>
    <row r="1806" spans="1:2" x14ac:dyDescent="0.2">
      <c r="A1806" s="10"/>
      <c r="B1806" s="11"/>
    </row>
    <row r="1807" spans="1:2" x14ac:dyDescent="0.2">
      <c r="A1807" s="10"/>
      <c r="B1807" s="11"/>
    </row>
    <row r="1808" spans="1:2" x14ac:dyDescent="0.2">
      <c r="A1808" s="10"/>
      <c r="B1808" s="11"/>
    </row>
    <row r="1809" spans="1:2" x14ac:dyDescent="0.2">
      <c r="A1809" s="10"/>
      <c r="B1809" s="11"/>
    </row>
    <row r="1810" spans="1:2" x14ac:dyDescent="0.2">
      <c r="A1810" s="10"/>
      <c r="B1810" s="11"/>
    </row>
    <row r="1811" spans="1:2" x14ac:dyDescent="0.2">
      <c r="A1811" s="10"/>
      <c r="B1811" s="11"/>
    </row>
    <row r="1812" spans="1:2" x14ac:dyDescent="0.2">
      <c r="A1812" s="10"/>
      <c r="B1812" s="11"/>
    </row>
    <row r="1813" spans="1:2" x14ac:dyDescent="0.2">
      <c r="A1813" s="10"/>
      <c r="B1813" s="11"/>
    </row>
    <row r="1814" spans="1:2" x14ac:dyDescent="0.2">
      <c r="A1814" s="10"/>
      <c r="B1814" s="11"/>
    </row>
    <row r="1815" spans="1:2" x14ac:dyDescent="0.2">
      <c r="A1815" s="10"/>
      <c r="B1815" s="11"/>
    </row>
    <row r="1816" spans="1:2" x14ac:dyDescent="0.2">
      <c r="A1816" s="10"/>
      <c r="B1816" s="11"/>
    </row>
    <row r="1817" spans="1:2" x14ac:dyDescent="0.2">
      <c r="A1817" s="10"/>
      <c r="B1817" s="11"/>
    </row>
    <row r="1818" spans="1:2" x14ac:dyDescent="0.2">
      <c r="A1818" s="10"/>
      <c r="B1818" s="11"/>
    </row>
    <row r="1819" spans="1:2" x14ac:dyDescent="0.2">
      <c r="A1819" s="10"/>
      <c r="B1819" s="11"/>
    </row>
    <row r="1820" spans="1:2" x14ac:dyDescent="0.2">
      <c r="A1820" s="10"/>
      <c r="B1820" s="11"/>
    </row>
    <row r="1821" spans="1:2" x14ac:dyDescent="0.2">
      <c r="A1821" s="10"/>
      <c r="B1821" s="11"/>
    </row>
    <row r="1822" spans="1:2" x14ac:dyDescent="0.2">
      <c r="A1822" s="10"/>
      <c r="B1822" s="11"/>
    </row>
    <row r="1823" spans="1:2" x14ac:dyDescent="0.2">
      <c r="A1823" s="10"/>
      <c r="B1823" s="11"/>
    </row>
    <row r="1824" spans="1:2" x14ac:dyDescent="0.2">
      <c r="A1824" s="10"/>
      <c r="B1824" s="11"/>
    </row>
    <row r="1825" spans="1:2" x14ac:dyDescent="0.2">
      <c r="A1825" s="10"/>
      <c r="B1825" s="11"/>
    </row>
    <row r="1826" spans="1:2" x14ac:dyDescent="0.2">
      <c r="A1826" s="10"/>
      <c r="B1826" s="11"/>
    </row>
    <row r="1827" spans="1:2" x14ac:dyDescent="0.2">
      <c r="A1827" s="10"/>
      <c r="B1827" s="11"/>
    </row>
    <row r="1828" spans="1:2" x14ac:dyDescent="0.2">
      <c r="A1828" s="10"/>
      <c r="B1828" s="11"/>
    </row>
    <row r="1829" spans="1:2" x14ac:dyDescent="0.2">
      <c r="A1829" s="10"/>
      <c r="B1829" s="11"/>
    </row>
    <row r="1830" spans="1:2" x14ac:dyDescent="0.2">
      <c r="A1830" s="10"/>
      <c r="B1830" s="11"/>
    </row>
    <row r="1831" spans="1:2" x14ac:dyDescent="0.2">
      <c r="A1831" s="10"/>
      <c r="B1831" s="11"/>
    </row>
    <row r="1832" spans="1:2" x14ac:dyDescent="0.2">
      <c r="A1832" s="10"/>
      <c r="B1832" s="11"/>
    </row>
    <row r="1833" spans="1:2" x14ac:dyDescent="0.2">
      <c r="A1833" s="10"/>
      <c r="B1833" s="11"/>
    </row>
    <row r="1834" spans="1:2" x14ac:dyDescent="0.2">
      <c r="A1834" s="10"/>
      <c r="B1834" s="11"/>
    </row>
    <row r="1835" spans="1:2" x14ac:dyDescent="0.2">
      <c r="A1835" s="10"/>
      <c r="B1835" s="11"/>
    </row>
    <row r="1836" spans="1:2" x14ac:dyDescent="0.2">
      <c r="A1836" s="10"/>
      <c r="B1836" s="11"/>
    </row>
    <row r="1837" spans="1:2" x14ac:dyDescent="0.2">
      <c r="A1837" s="10"/>
      <c r="B1837" s="11"/>
    </row>
    <row r="1838" spans="1:2" x14ac:dyDescent="0.2">
      <c r="A1838" s="10"/>
      <c r="B1838" s="11"/>
    </row>
    <row r="1839" spans="1:2" x14ac:dyDescent="0.2">
      <c r="A1839" s="10"/>
      <c r="B1839" s="11"/>
    </row>
    <row r="1840" spans="1:2" x14ac:dyDescent="0.2">
      <c r="A1840" s="10"/>
      <c r="B1840" s="11"/>
    </row>
    <row r="1841" spans="1:2" x14ac:dyDescent="0.2">
      <c r="A1841" s="10"/>
      <c r="B1841" s="11"/>
    </row>
    <row r="1842" spans="1:2" x14ac:dyDescent="0.2">
      <c r="A1842" s="10"/>
      <c r="B1842" s="11"/>
    </row>
    <row r="1843" spans="1:2" x14ac:dyDescent="0.2">
      <c r="A1843" s="10"/>
      <c r="B1843" s="11"/>
    </row>
    <row r="1844" spans="1:2" x14ac:dyDescent="0.2">
      <c r="A1844" s="10"/>
      <c r="B1844" s="11"/>
    </row>
    <row r="1845" spans="1:2" x14ac:dyDescent="0.2">
      <c r="A1845" s="10"/>
      <c r="B1845" s="11"/>
    </row>
    <row r="1846" spans="1:2" x14ac:dyDescent="0.2">
      <c r="A1846" s="10"/>
      <c r="B1846" s="11"/>
    </row>
    <row r="1847" spans="1:2" x14ac:dyDescent="0.2">
      <c r="A1847" s="10"/>
      <c r="B1847" s="11"/>
    </row>
    <row r="1848" spans="1:2" x14ac:dyDescent="0.2">
      <c r="A1848" s="10"/>
      <c r="B1848" s="11"/>
    </row>
    <row r="1849" spans="1:2" x14ac:dyDescent="0.2">
      <c r="A1849" s="10"/>
      <c r="B1849" s="11"/>
    </row>
    <row r="1850" spans="1:2" x14ac:dyDescent="0.2">
      <c r="A1850" s="10"/>
      <c r="B1850" s="11"/>
    </row>
    <row r="1851" spans="1:2" x14ac:dyDescent="0.2">
      <c r="A1851" s="10"/>
      <c r="B1851" s="11"/>
    </row>
    <row r="1852" spans="1:2" x14ac:dyDescent="0.2">
      <c r="A1852" s="10"/>
      <c r="B1852" s="11"/>
    </row>
    <row r="1853" spans="1:2" x14ac:dyDescent="0.2">
      <c r="A1853" s="10"/>
      <c r="B1853" s="11"/>
    </row>
    <row r="1854" spans="1:2" x14ac:dyDescent="0.2">
      <c r="A1854" s="10"/>
      <c r="B1854" s="11"/>
    </row>
    <row r="1855" spans="1:2" x14ac:dyDescent="0.2">
      <c r="A1855" s="10"/>
      <c r="B1855" s="11"/>
    </row>
    <row r="1856" spans="1:2" x14ac:dyDescent="0.2">
      <c r="A1856" s="10"/>
      <c r="B1856" s="11"/>
    </row>
    <row r="1857" spans="1:2" x14ac:dyDescent="0.2">
      <c r="A1857" s="10"/>
      <c r="B1857" s="11"/>
    </row>
    <row r="1858" spans="1:2" x14ac:dyDescent="0.2">
      <c r="A1858" s="10"/>
      <c r="B1858" s="11"/>
    </row>
    <row r="1859" spans="1:2" x14ac:dyDescent="0.2">
      <c r="A1859" s="10"/>
      <c r="B1859" s="11"/>
    </row>
    <row r="1860" spans="1:2" x14ac:dyDescent="0.2">
      <c r="A1860" s="10"/>
      <c r="B1860" s="11"/>
    </row>
    <row r="1861" spans="1:2" x14ac:dyDescent="0.2">
      <c r="A1861" s="10"/>
      <c r="B1861" s="11"/>
    </row>
    <row r="1862" spans="1:2" x14ac:dyDescent="0.2">
      <c r="A1862" s="10"/>
      <c r="B1862" s="11"/>
    </row>
    <row r="1863" spans="1:2" x14ac:dyDescent="0.2">
      <c r="A1863" s="10"/>
      <c r="B1863" s="11"/>
    </row>
    <row r="1864" spans="1:2" x14ac:dyDescent="0.2">
      <c r="A1864" s="10"/>
      <c r="B1864" s="11"/>
    </row>
    <row r="1865" spans="1:2" x14ac:dyDescent="0.2">
      <c r="A1865" s="10"/>
      <c r="B1865" s="11"/>
    </row>
    <row r="1866" spans="1:2" x14ac:dyDescent="0.2">
      <c r="A1866" s="10"/>
      <c r="B1866" s="11"/>
    </row>
    <row r="1867" spans="1:2" x14ac:dyDescent="0.2">
      <c r="A1867" s="10"/>
      <c r="B1867" s="11"/>
    </row>
    <row r="1868" spans="1:2" x14ac:dyDescent="0.2">
      <c r="A1868" s="10"/>
      <c r="B1868" s="11"/>
    </row>
    <row r="1869" spans="1:2" x14ac:dyDescent="0.2">
      <c r="A1869" s="10"/>
      <c r="B1869" s="11"/>
    </row>
    <row r="1870" spans="1:2" x14ac:dyDescent="0.2">
      <c r="A1870" s="10"/>
      <c r="B1870" s="11"/>
    </row>
    <row r="1871" spans="1:2" x14ac:dyDescent="0.2">
      <c r="A1871" s="10"/>
      <c r="B1871" s="11"/>
    </row>
    <row r="1872" spans="1:2" x14ac:dyDescent="0.2">
      <c r="A1872" s="10"/>
      <c r="B1872" s="11"/>
    </row>
    <row r="1873" spans="1:2" x14ac:dyDescent="0.2">
      <c r="A1873" s="10"/>
      <c r="B1873" s="11"/>
    </row>
    <row r="1874" spans="1:2" x14ac:dyDescent="0.2">
      <c r="A1874" s="10"/>
      <c r="B1874" s="11"/>
    </row>
    <row r="1875" spans="1:2" x14ac:dyDescent="0.2">
      <c r="A1875" s="10"/>
      <c r="B1875" s="11"/>
    </row>
    <row r="1876" spans="1:2" x14ac:dyDescent="0.2">
      <c r="A1876" s="10"/>
      <c r="B1876" s="11"/>
    </row>
    <row r="1877" spans="1:2" x14ac:dyDescent="0.2">
      <c r="A1877" s="10"/>
      <c r="B1877" s="11"/>
    </row>
    <row r="1878" spans="1:2" x14ac:dyDescent="0.2">
      <c r="A1878" s="10"/>
      <c r="B1878" s="11"/>
    </row>
    <row r="1879" spans="1:2" x14ac:dyDescent="0.2">
      <c r="A1879" s="10"/>
      <c r="B1879" s="11"/>
    </row>
    <row r="1880" spans="1:2" x14ac:dyDescent="0.2">
      <c r="A1880" s="10"/>
      <c r="B1880" s="11"/>
    </row>
    <row r="1881" spans="1:2" x14ac:dyDescent="0.2">
      <c r="A1881" s="10"/>
      <c r="B1881" s="11"/>
    </row>
    <row r="1882" spans="1:2" x14ac:dyDescent="0.2">
      <c r="A1882" s="10"/>
      <c r="B1882" s="11"/>
    </row>
    <row r="1883" spans="1:2" x14ac:dyDescent="0.2">
      <c r="A1883" s="10"/>
      <c r="B1883" s="11"/>
    </row>
    <row r="1884" spans="1:2" x14ac:dyDescent="0.2">
      <c r="A1884" s="10"/>
      <c r="B1884" s="11"/>
    </row>
    <row r="1885" spans="1:2" x14ac:dyDescent="0.2">
      <c r="A1885" s="10"/>
      <c r="B1885" s="11"/>
    </row>
    <row r="1886" spans="1:2" x14ac:dyDescent="0.2">
      <c r="A1886" s="10"/>
      <c r="B1886" s="11"/>
    </row>
    <row r="1887" spans="1:2" x14ac:dyDescent="0.2">
      <c r="A1887" s="10"/>
      <c r="B1887" s="11"/>
    </row>
    <row r="1888" spans="1:2" x14ac:dyDescent="0.2">
      <c r="A1888" s="10"/>
      <c r="B1888" s="11"/>
    </row>
    <row r="1889" spans="1:2" x14ac:dyDescent="0.2">
      <c r="A1889" s="10"/>
      <c r="B1889" s="11"/>
    </row>
    <row r="1890" spans="1:2" x14ac:dyDescent="0.2">
      <c r="A1890" s="10"/>
      <c r="B1890" s="11"/>
    </row>
    <row r="1891" spans="1:2" x14ac:dyDescent="0.2">
      <c r="A1891" s="10"/>
      <c r="B1891" s="11"/>
    </row>
    <row r="1892" spans="1:2" x14ac:dyDescent="0.2">
      <c r="A1892" s="10"/>
      <c r="B1892" s="11"/>
    </row>
    <row r="1893" spans="1:2" x14ac:dyDescent="0.2">
      <c r="A1893" s="10"/>
      <c r="B1893" s="11"/>
    </row>
    <row r="1894" spans="1:2" x14ac:dyDescent="0.2">
      <c r="A1894" s="10"/>
      <c r="B1894" s="11"/>
    </row>
    <row r="1895" spans="1:2" x14ac:dyDescent="0.2">
      <c r="A1895" s="10"/>
      <c r="B1895" s="11"/>
    </row>
    <row r="1896" spans="1:2" x14ac:dyDescent="0.2">
      <c r="A1896" s="10"/>
      <c r="B1896" s="11"/>
    </row>
    <row r="1897" spans="1:2" x14ac:dyDescent="0.2">
      <c r="A1897" s="10"/>
      <c r="B1897" s="11"/>
    </row>
    <row r="1898" spans="1:2" x14ac:dyDescent="0.2">
      <c r="A1898" s="10"/>
      <c r="B1898" s="11"/>
    </row>
    <row r="1899" spans="1:2" x14ac:dyDescent="0.2">
      <c r="A1899" s="10"/>
      <c r="B1899" s="11"/>
    </row>
    <row r="1900" spans="1:2" x14ac:dyDescent="0.2">
      <c r="A1900" s="10"/>
      <c r="B1900" s="11"/>
    </row>
    <row r="1901" spans="1:2" x14ac:dyDescent="0.2">
      <c r="A1901" s="10"/>
      <c r="B1901" s="11"/>
    </row>
    <row r="1902" spans="1:2" x14ac:dyDescent="0.2">
      <c r="A1902" s="10"/>
      <c r="B1902" s="11"/>
    </row>
    <row r="1903" spans="1:2" x14ac:dyDescent="0.2">
      <c r="A1903" s="10"/>
      <c r="B1903" s="11"/>
    </row>
    <row r="1904" spans="1:2" x14ac:dyDescent="0.2">
      <c r="A1904" s="10"/>
      <c r="B1904" s="11"/>
    </row>
    <row r="1905" spans="1:2" x14ac:dyDescent="0.2">
      <c r="A1905" s="10"/>
      <c r="B1905" s="11"/>
    </row>
    <row r="1906" spans="1:2" x14ac:dyDescent="0.2">
      <c r="A1906" s="10"/>
      <c r="B1906" s="11"/>
    </row>
    <row r="1907" spans="1:2" x14ac:dyDescent="0.2">
      <c r="A1907" s="10"/>
      <c r="B1907" s="11"/>
    </row>
    <row r="1908" spans="1:2" x14ac:dyDescent="0.2">
      <c r="A1908" s="10"/>
      <c r="B1908" s="11"/>
    </row>
    <row r="1909" spans="1:2" x14ac:dyDescent="0.2">
      <c r="A1909" s="10"/>
      <c r="B1909" s="11"/>
    </row>
    <row r="1910" spans="1:2" x14ac:dyDescent="0.2">
      <c r="A1910" s="10"/>
      <c r="B1910" s="11"/>
    </row>
    <row r="1911" spans="1:2" x14ac:dyDescent="0.2">
      <c r="A1911" s="10"/>
      <c r="B1911" s="11"/>
    </row>
    <row r="1912" spans="1:2" x14ac:dyDescent="0.2">
      <c r="A1912" s="10"/>
      <c r="B1912" s="11"/>
    </row>
    <row r="1913" spans="1:2" x14ac:dyDescent="0.2">
      <c r="A1913" s="10"/>
      <c r="B1913" s="11"/>
    </row>
    <row r="1914" spans="1:2" x14ac:dyDescent="0.2">
      <c r="A1914" s="10"/>
      <c r="B1914" s="11"/>
    </row>
    <row r="1915" spans="1:2" x14ac:dyDescent="0.2">
      <c r="A1915" s="10"/>
      <c r="B1915" s="11"/>
    </row>
    <row r="1916" spans="1:2" x14ac:dyDescent="0.2">
      <c r="A1916" s="10"/>
      <c r="B1916" s="11"/>
    </row>
    <row r="1917" spans="1:2" x14ac:dyDescent="0.2">
      <c r="A1917" s="10"/>
      <c r="B1917" s="11"/>
    </row>
    <row r="1918" spans="1:2" x14ac:dyDescent="0.2">
      <c r="A1918" s="10"/>
      <c r="B1918" s="11"/>
    </row>
    <row r="1919" spans="1:2" x14ac:dyDescent="0.2">
      <c r="A1919" s="10"/>
      <c r="B1919" s="11"/>
    </row>
    <row r="1920" spans="1:2" x14ac:dyDescent="0.2">
      <c r="A1920" s="10"/>
      <c r="B1920" s="11"/>
    </row>
    <row r="1921" spans="1:2" x14ac:dyDescent="0.2">
      <c r="A1921" s="10"/>
      <c r="B1921" s="11"/>
    </row>
    <row r="1922" spans="1:2" x14ac:dyDescent="0.2">
      <c r="A1922" s="10"/>
      <c r="B1922" s="11"/>
    </row>
    <row r="1923" spans="1:2" x14ac:dyDescent="0.2">
      <c r="A1923" s="10"/>
      <c r="B1923" s="11"/>
    </row>
    <row r="1924" spans="1:2" x14ac:dyDescent="0.2">
      <c r="A1924" s="10"/>
      <c r="B1924" s="11"/>
    </row>
    <row r="1925" spans="1:2" x14ac:dyDescent="0.2">
      <c r="A1925" s="10"/>
      <c r="B1925" s="11"/>
    </row>
    <row r="1926" spans="1:2" x14ac:dyDescent="0.2">
      <c r="A1926" s="10"/>
      <c r="B1926" s="11"/>
    </row>
    <row r="1927" spans="1:2" x14ac:dyDescent="0.2">
      <c r="A1927" s="10"/>
      <c r="B1927" s="11"/>
    </row>
    <row r="1928" spans="1:2" x14ac:dyDescent="0.2">
      <c r="A1928" s="10"/>
      <c r="B1928" s="11"/>
    </row>
    <row r="1929" spans="1:2" x14ac:dyDescent="0.2">
      <c r="A1929" s="10"/>
      <c r="B1929" s="11"/>
    </row>
    <row r="1930" spans="1:2" x14ac:dyDescent="0.2">
      <c r="A1930" s="10"/>
      <c r="B1930" s="11"/>
    </row>
    <row r="1931" spans="1:2" x14ac:dyDescent="0.2">
      <c r="A1931" s="10"/>
      <c r="B1931" s="11"/>
    </row>
    <row r="1932" spans="1:2" x14ac:dyDescent="0.2">
      <c r="A1932" s="10"/>
      <c r="B1932" s="11"/>
    </row>
    <row r="1933" spans="1:2" x14ac:dyDescent="0.2">
      <c r="A1933" s="10"/>
      <c r="B1933" s="11"/>
    </row>
    <row r="1934" spans="1:2" x14ac:dyDescent="0.2">
      <c r="A1934" s="10"/>
      <c r="B1934" s="11"/>
    </row>
    <row r="1935" spans="1:2" x14ac:dyDescent="0.2">
      <c r="A1935" s="10"/>
      <c r="B1935" s="11"/>
    </row>
    <row r="1936" spans="1:2" x14ac:dyDescent="0.2">
      <c r="A1936" s="10"/>
      <c r="B1936" s="11"/>
    </row>
    <row r="1937" spans="1:2" x14ac:dyDescent="0.2">
      <c r="A1937" s="10"/>
      <c r="B1937" s="11"/>
    </row>
    <row r="1938" spans="1:2" x14ac:dyDescent="0.2">
      <c r="A1938" s="10"/>
      <c r="B1938" s="11"/>
    </row>
    <row r="1939" spans="1:2" x14ac:dyDescent="0.2">
      <c r="A1939" s="10"/>
      <c r="B1939" s="11"/>
    </row>
    <row r="1940" spans="1:2" x14ac:dyDescent="0.2">
      <c r="A1940" s="10"/>
      <c r="B1940" s="11"/>
    </row>
    <row r="1941" spans="1:2" x14ac:dyDescent="0.2">
      <c r="A1941" s="10"/>
      <c r="B1941" s="11"/>
    </row>
    <row r="1942" spans="1:2" x14ac:dyDescent="0.2">
      <c r="A1942" s="10"/>
      <c r="B1942" s="11"/>
    </row>
    <row r="1943" spans="1:2" x14ac:dyDescent="0.2">
      <c r="A1943" s="10"/>
      <c r="B1943" s="11"/>
    </row>
    <row r="1944" spans="1:2" x14ac:dyDescent="0.2">
      <c r="A1944" s="10"/>
      <c r="B1944" s="11"/>
    </row>
    <row r="1945" spans="1:2" x14ac:dyDescent="0.2">
      <c r="A1945" s="10"/>
      <c r="B1945" s="11"/>
    </row>
    <row r="1946" spans="1:2" x14ac:dyDescent="0.2">
      <c r="A1946" s="10"/>
      <c r="B1946" s="11"/>
    </row>
    <row r="1947" spans="1:2" x14ac:dyDescent="0.2">
      <c r="A1947" s="10"/>
      <c r="B1947" s="11"/>
    </row>
    <row r="1948" spans="1:2" x14ac:dyDescent="0.2">
      <c r="A1948" s="10"/>
      <c r="B1948" s="11"/>
    </row>
    <row r="1949" spans="1:2" x14ac:dyDescent="0.2">
      <c r="A1949" s="10"/>
      <c r="B1949" s="11"/>
    </row>
    <row r="1950" spans="1:2" x14ac:dyDescent="0.2">
      <c r="A1950" s="10"/>
      <c r="B1950" s="11"/>
    </row>
    <row r="1951" spans="1:2" x14ac:dyDescent="0.2">
      <c r="A1951" s="10"/>
      <c r="B1951" s="11"/>
    </row>
    <row r="1952" spans="1:2" x14ac:dyDescent="0.2">
      <c r="A1952" s="10"/>
      <c r="B1952" s="11"/>
    </row>
    <row r="1953" spans="1:2" x14ac:dyDescent="0.2">
      <c r="A1953" s="10"/>
      <c r="B1953" s="11"/>
    </row>
    <row r="1954" spans="1:2" x14ac:dyDescent="0.2">
      <c r="A1954" s="10"/>
      <c r="B1954" s="11"/>
    </row>
    <row r="1955" spans="1:2" x14ac:dyDescent="0.2">
      <c r="A1955" s="10"/>
      <c r="B1955" s="11"/>
    </row>
    <row r="1956" spans="1:2" x14ac:dyDescent="0.2">
      <c r="A1956" s="10"/>
      <c r="B1956" s="11"/>
    </row>
    <row r="1957" spans="1:2" x14ac:dyDescent="0.2">
      <c r="A1957" s="10"/>
      <c r="B1957" s="11"/>
    </row>
    <row r="1958" spans="1:2" x14ac:dyDescent="0.2">
      <c r="A1958" s="10"/>
      <c r="B1958" s="11"/>
    </row>
    <row r="1959" spans="1:2" x14ac:dyDescent="0.2">
      <c r="A1959" s="10"/>
      <c r="B1959" s="11"/>
    </row>
    <row r="1960" spans="1:2" x14ac:dyDescent="0.2">
      <c r="A1960" s="10"/>
      <c r="B1960" s="11"/>
    </row>
    <row r="1961" spans="1:2" x14ac:dyDescent="0.2">
      <c r="A1961" s="10"/>
      <c r="B1961" s="11"/>
    </row>
    <row r="1962" spans="1:2" x14ac:dyDescent="0.2">
      <c r="A1962" s="10"/>
      <c r="B1962" s="11"/>
    </row>
    <row r="1963" spans="1:2" x14ac:dyDescent="0.2">
      <c r="A1963" s="10"/>
      <c r="B1963" s="11"/>
    </row>
    <row r="1964" spans="1:2" x14ac:dyDescent="0.2">
      <c r="A1964" s="10"/>
      <c r="B1964" s="11"/>
    </row>
    <row r="1965" spans="1:2" x14ac:dyDescent="0.2">
      <c r="A1965" s="10"/>
      <c r="B1965" s="11"/>
    </row>
    <row r="1966" spans="1:2" x14ac:dyDescent="0.2">
      <c r="A1966" s="10"/>
      <c r="B1966" s="11"/>
    </row>
    <row r="1967" spans="1:2" x14ac:dyDescent="0.2">
      <c r="A1967" s="10"/>
      <c r="B1967" s="11"/>
    </row>
    <row r="1968" spans="1:2" x14ac:dyDescent="0.2">
      <c r="A1968" s="10"/>
      <c r="B1968" s="11"/>
    </row>
    <row r="1969" spans="1:2" x14ac:dyDescent="0.2">
      <c r="A1969" s="10"/>
      <c r="B1969" s="11"/>
    </row>
    <row r="1970" spans="1:2" x14ac:dyDescent="0.2">
      <c r="A1970" s="10"/>
      <c r="B1970" s="11"/>
    </row>
    <row r="1971" spans="1:2" x14ac:dyDescent="0.2">
      <c r="A1971" s="10"/>
      <c r="B1971" s="11"/>
    </row>
    <row r="1972" spans="1:2" x14ac:dyDescent="0.2">
      <c r="A1972" s="10"/>
      <c r="B1972" s="11"/>
    </row>
    <row r="1973" spans="1:2" x14ac:dyDescent="0.2">
      <c r="A1973" s="10"/>
      <c r="B1973" s="11"/>
    </row>
    <row r="1974" spans="1:2" x14ac:dyDescent="0.2">
      <c r="A1974" s="10"/>
      <c r="B1974" s="11"/>
    </row>
    <row r="1975" spans="1:2" x14ac:dyDescent="0.2">
      <c r="A1975" s="10"/>
      <c r="B1975" s="11"/>
    </row>
    <row r="1976" spans="1:2" x14ac:dyDescent="0.2">
      <c r="A1976" s="10"/>
      <c r="B1976" s="11"/>
    </row>
    <row r="1977" spans="1:2" x14ac:dyDescent="0.2">
      <c r="A1977" s="10"/>
      <c r="B1977" s="11"/>
    </row>
    <row r="1978" spans="1:2" x14ac:dyDescent="0.2">
      <c r="A1978" s="10"/>
      <c r="B1978" s="11"/>
    </row>
    <row r="1979" spans="1:2" x14ac:dyDescent="0.2">
      <c r="A1979" s="10"/>
      <c r="B1979" s="11"/>
    </row>
    <row r="1980" spans="1:2" x14ac:dyDescent="0.2">
      <c r="A1980" s="10"/>
      <c r="B1980" s="11"/>
    </row>
    <row r="1981" spans="1:2" x14ac:dyDescent="0.2">
      <c r="A1981" s="10"/>
      <c r="B1981" s="11"/>
    </row>
    <row r="1982" spans="1:2" x14ac:dyDescent="0.2">
      <c r="A1982" s="10"/>
      <c r="B1982" s="11"/>
    </row>
    <row r="1983" spans="1:2" x14ac:dyDescent="0.2">
      <c r="A1983" s="10"/>
      <c r="B1983" s="11"/>
    </row>
    <row r="1984" spans="1:2" x14ac:dyDescent="0.2">
      <c r="A1984" s="10"/>
      <c r="B1984" s="11"/>
    </row>
    <row r="1985" spans="1:2" x14ac:dyDescent="0.2">
      <c r="A1985" s="10"/>
      <c r="B1985" s="11"/>
    </row>
    <row r="1986" spans="1:2" x14ac:dyDescent="0.2">
      <c r="A1986" s="10"/>
      <c r="B1986" s="11"/>
    </row>
    <row r="1987" spans="1:2" x14ac:dyDescent="0.2">
      <c r="A1987" s="10"/>
      <c r="B1987" s="11"/>
    </row>
    <row r="1988" spans="1:2" x14ac:dyDescent="0.2">
      <c r="A1988" s="10"/>
      <c r="B1988" s="11"/>
    </row>
    <row r="1989" spans="1:2" x14ac:dyDescent="0.2">
      <c r="A1989" s="10"/>
      <c r="B1989" s="11"/>
    </row>
    <row r="1990" spans="1:2" x14ac:dyDescent="0.2">
      <c r="A1990" s="10"/>
      <c r="B1990" s="11"/>
    </row>
    <row r="1991" spans="1:2" x14ac:dyDescent="0.2">
      <c r="A1991" s="10"/>
      <c r="B1991" s="11"/>
    </row>
    <row r="1992" spans="1:2" x14ac:dyDescent="0.2">
      <c r="A1992" s="10"/>
      <c r="B1992" s="11"/>
    </row>
    <row r="1993" spans="1:2" x14ac:dyDescent="0.2">
      <c r="A1993" s="10"/>
      <c r="B1993" s="11"/>
    </row>
    <row r="1994" spans="1:2" x14ac:dyDescent="0.2">
      <c r="A1994" s="10"/>
      <c r="B1994" s="11"/>
    </row>
    <row r="1995" spans="1:2" x14ac:dyDescent="0.2">
      <c r="A1995" s="10"/>
      <c r="B1995" s="11"/>
    </row>
    <row r="1996" spans="1:2" x14ac:dyDescent="0.2">
      <c r="A1996" s="10"/>
      <c r="B1996" s="11"/>
    </row>
    <row r="1997" spans="1:2" x14ac:dyDescent="0.2">
      <c r="A1997" s="10"/>
      <c r="B1997" s="11"/>
    </row>
    <row r="1998" spans="1:2" x14ac:dyDescent="0.2">
      <c r="A1998" s="10"/>
      <c r="B1998" s="11"/>
    </row>
    <row r="1999" spans="1:2" x14ac:dyDescent="0.2">
      <c r="A1999" s="10"/>
      <c r="B1999" s="11"/>
    </row>
    <row r="2000" spans="1:2" x14ac:dyDescent="0.2">
      <c r="A2000" s="10"/>
      <c r="B2000" s="11"/>
    </row>
    <row r="2001" spans="1:2" x14ac:dyDescent="0.2">
      <c r="A2001" s="10"/>
      <c r="B2001" s="11"/>
    </row>
    <row r="2002" spans="1:2" x14ac:dyDescent="0.2">
      <c r="A2002" s="10"/>
      <c r="B2002" s="11"/>
    </row>
    <row r="2003" spans="1:2" x14ac:dyDescent="0.2">
      <c r="A2003" s="10"/>
      <c r="B2003" s="11"/>
    </row>
    <row r="2004" spans="1:2" x14ac:dyDescent="0.2">
      <c r="A2004" s="10"/>
      <c r="B2004" s="11"/>
    </row>
    <row r="2005" spans="1:2" x14ac:dyDescent="0.2">
      <c r="A2005" s="10"/>
      <c r="B2005" s="11"/>
    </row>
    <row r="2006" spans="1:2" x14ac:dyDescent="0.2">
      <c r="A2006" s="10"/>
      <c r="B2006" s="11"/>
    </row>
    <row r="2007" spans="1:2" x14ac:dyDescent="0.2">
      <c r="A2007" s="10"/>
      <c r="B2007" s="11"/>
    </row>
    <row r="2008" spans="1:2" x14ac:dyDescent="0.2">
      <c r="A2008" s="10"/>
      <c r="B2008" s="11"/>
    </row>
    <row r="2009" spans="1:2" x14ac:dyDescent="0.2">
      <c r="A2009" s="10"/>
      <c r="B2009" s="11"/>
    </row>
    <row r="2010" spans="1:2" x14ac:dyDescent="0.2">
      <c r="A2010" s="10"/>
      <c r="B2010" s="11"/>
    </row>
    <row r="2011" spans="1:2" x14ac:dyDescent="0.2">
      <c r="A2011" s="10"/>
      <c r="B2011" s="11"/>
    </row>
    <row r="2012" spans="1:2" x14ac:dyDescent="0.2">
      <c r="A2012" s="10"/>
      <c r="B2012" s="11"/>
    </row>
    <row r="2013" spans="1:2" x14ac:dyDescent="0.2">
      <c r="A2013" s="10"/>
      <c r="B2013" s="11"/>
    </row>
    <row r="2014" spans="1:2" x14ac:dyDescent="0.2">
      <c r="A2014" s="10"/>
      <c r="B2014" s="11"/>
    </row>
    <row r="2015" spans="1:2" x14ac:dyDescent="0.2">
      <c r="A2015" s="10"/>
      <c r="B2015" s="11"/>
    </row>
    <row r="2016" spans="1:2" x14ac:dyDescent="0.2">
      <c r="A2016" s="10"/>
      <c r="B2016" s="11"/>
    </row>
    <row r="2017" spans="1:2" x14ac:dyDescent="0.2">
      <c r="A2017" s="10"/>
      <c r="B2017" s="11"/>
    </row>
    <row r="2018" spans="1:2" x14ac:dyDescent="0.2">
      <c r="A2018" s="10"/>
      <c r="B2018" s="11"/>
    </row>
    <row r="2019" spans="1:2" x14ac:dyDescent="0.2">
      <c r="A2019" s="10"/>
      <c r="B2019" s="11"/>
    </row>
    <row r="2020" spans="1:2" x14ac:dyDescent="0.2">
      <c r="A2020" s="10"/>
      <c r="B2020" s="11"/>
    </row>
    <row r="2021" spans="1:2" x14ac:dyDescent="0.2">
      <c r="A2021" s="10"/>
      <c r="B2021" s="11"/>
    </row>
    <row r="2022" spans="1:2" x14ac:dyDescent="0.2">
      <c r="A2022" s="10"/>
      <c r="B2022" s="11"/>
    </row>
    <row r="2023" spans="1:2" x14ac:dyDescent="0.2">
      <c r="A2023" s="10"/>
      <c r="B2023" s="11"/>
    </row>
    <row r="2024" spans="1:2" x14ac:dyDescent="0.2">
      <c r="A2024" s="10"/>
      <c r="B2024" s="11"/>
    </row>
    <row r="2025" spans="1:2" x14ac:dyDescent="0.2">
      <c r="A2025" s="10"/>
      <c r="B2025" s="11"/>
    </row>
  </sheetData>
  <sheetProtection password="CB99" sheet="1" selectLockedCells="1"/>
  <phoneticPr fontId="1" type="noConversion"/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Sekulic</dc:creator>
  <cp:lastModifiedBy>Milka Stanisic</cp:lastModifiedBy>
  <cp:lastPrinted>2011-08-16T06:33:54Z</cp:lastPrinted>
  <dcterms:created xsi:type="dcterms:W3CDTF">2011-02-23T08:01:53Z</dcterms:created>
  <dcterms:modified xsi:type="dcterms:W3CDTF">2024-08-21T07:33:38Z</dcterms:modified>
</cp:coreProperties>
</file>