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Sheet1" sheetId="1" r:id="rId1"/>
  </sheets>
  <definedNames>
    <definedName name="_xlnm.Print_Area" localSheetId="0">'Sheet1'!$A$1:$AG$20</definedName>
  </definedNames>
  <calcPr fullCalcOnLoad="1"/>
</workbook>
</file>

<file path=xl/sharedStrings.xml><?xml version="1.0" encoding="utf-8"?>
<sst xmlns="http://schemas.openxmlformats.org/spreadsheetml/2006/main" count="1941" uniqueCount="155">
  <si>
    <r>
      <t xml:space="preserve">U polje B9 upišite svoju šifru i vidjećete koliko ste osvojili bodova na ispitu iz </t>
    </r>
    <r>
      <rPr>
        <b/>
        <sz val="12"/>
        <color indexed="60"/>
        <rFont val="Arial"/>
        <family val="2"/>
      </rPr>
      <t xml:space="preserve">crnogorskog - srpskog, bosanskog, hrvatskog jezika i književnosti </t>
    </r>
  </si>
  <si>
    <t>JMBG</t>
  </si>
  <si>
    <t>Sifra učenika</t>
  </si>
  <si>
    <t>Broj bodova</t>
  </si>
  <si>
    <t>Kako do osvojenih bodova?</t>
  </si>
  <si>
    <t>Ukoliko ste zaboravili svoju šifru rezultate ćete dobiti i ako u polje B10 unesete svoj JMBG.</t>
  </si>
  <si>
    <t>G2</t>
  </si>
  <si>
    <t>G4</t>
  </si>
  <si>
    <t>G3</t>
  </si>
  <si>
    <t>G5</t>
  </si>
  <si>
    <t xml:space="preserve">MATURSKI/STRUČNI ISPIT - REZULTATI IZ CRNOGORSKOG - SRPSKOG, BOSANSKOG, HRVATSKOG JEZIKA I KNJIŽEVNOSTI </t>
  </si>
  <si>
    <t>G7</t>
  </si>
  <si>
    <t>23A</t>
  </si>
  <si>
    <t>23B</t>
  </si>
  <si>
    <t>G23B</t>
  </si>
  <si>
    <t>G19</t>
  </si>
  <si>
    <t>G20</t>
  </si>
  <si>
    <t>0803004211001</t>
  </si>
  <si>
    <t>1410004216005</t>
  </si>
  <si>
    <t>2807003216029</t>
  </si>
  <si>
    <t>2206004285012</t>
  </si>
  <si>
    <t>1012003211012</t>
  </si>
  <si>
    <t>2007004293004</t>
  </si>
  <si>
    <t>1910004285018</t>
  </si>
  <si>
    <t>1102004715153</t>
  </si>
  <si>
    <t>2608003260505</t>
  </si>
  <si>
    <t>2802003265516</t>
  </si>
  <si>
    <t>1105002787814</t>
  </si>
  <si>
    <t>0302964215215</t>
  </si>
  <si>
    <t>3005003255010</t>
  </si>
  <si>
    <t>1712978285019</t>
  </si>
  <si>
    <t>G9</t>
  </si>
  <si>
    <t>G11</t>
  </si>
  <si>
    <t>G13</t>
  </si>
  <si>
    <t>G15</t>
  </si>
  <si>
    <t>G18</t>
  </si>
  <si>
    <t>G21</t>
  </si>
  <si>
    <t>2309003211000</t>
  </si>
  <si>
    <t>2412003283007</t>
  </si>
  <si>
    <t>2808003255012</t>
  </si>
  <si>
    <t>2112003216020</t>
  </si>
  <si>
    <t>1303003282992</t>
  </si>
  <si>
    <t>0606003211016</t>
  </si>
  <si>
    <t>2604004211022</t>
  </si>
  <si>
    <t>2311000211055</t>
  </si>
  <si>
    <t>0109004293004</t>
  </si>
  <si>
    <t>1009003455123</t>
  </si>
  <si>
    <t>0504003277001</t>
  </si>
  <si>
    <t>2203004798932</t>
  </si>
  <si>
    <t>0309004293003</t>
  </si>
  <si>
    <t>0310003234001</t>
  </si>
  <si>
    <t>2703004216006</t>
  </si>
  <si>
    <t>0201003211040</t>
  </si>
  <si>
    <t>1608003260501</t>
  </si>
  <si>
    <t>1709003292994</t>
  </si>
  <si>
    <t>2905004250028</t>
  </si>
  <si>
    <t>1006003216022</t>
  </si>
  <si>
    <t>0308004216037</t>
  </si>
  <si>
    <t>2811000216033</t>
  </si>
  <si>
    <t>3008004265515</t>
  </si>
  <si>
    <t>3003003255026</t>
  </si>
  <si>
    <t>0511003260504</t>
  </si>
  <si>
    <t>0505004293007</t>
  </si>
  <si>
    <t>1702004277005</t>
  </si>
  <si>
    <t>1807004230013</t>
  </si>
  <si>
    <t>2702004216026</t>
  </si>
  <si>
    <t>1509004225515</t>
  </si>
  <si>
    <t>6B</t>
  </si>
  <si>
    <t>6A</t>
  </si>
  <si>
    <t>17A</t>
  </si>
  <si>
    <t>17B</t>
  </si>
  <si>
    <t>24.FST</t>
  </si>
  <si>
    <t>24.JEZIK</t>
  </si>
  <si>
    <t>24.STIL</t>
  </si>
  <si>
    <t>25.Z1.1</t>
  </si>
  <si>
    <t>25.Z1.2</t>
  </si>
  <si>
    <t>25.Z1.3</t>
  </si>
  <si>
    <t>25.Z2.1</t>
  </si>
  <si>
    <t>25.Z2.2</t>
  </si>
  <si>
    <t>25.Z2.3</t>
  </si>
  <si>
    <t>25.Z2.4</t>
  </si>
  <si>
    <t>25.JEZIK</t>
  </si>
  <si>
    <t>25.STIL</t>
  </si>
  <si>
    <t>25.GFT</t>
  </si>
  <si>
    <t>2303003265501</t>
  </si>
  <si>
    <t>2905004250036</t>
  </si>
  <si>
    <t>1512003283008</t>
  </si>
  <si>
    <t>2001002211002</t>
  </si>
  <si>
    <t>1006004211016</t>
  </si>
  <si>
    <t>1510003211039</t>
  </si>
  <si>
    <t>0409002260528</t>
  </si>
  <si>
    <t>0301003211002</t>
  </si>
  <si>
    <t>0704003288002</t>
  </si>
  <si>
    <t>1908004216011</t>
  </si>
  <si>
    <t>1302003216039</t>
  </si>
  <si>
    <t>1210004211020</t>
  </si>
  <si>
    <t>0704004216013</t>
  </si>
  <si>
    <t>0106002265527</t>
  </si>
  <si>
    <t>0505003216009</t>
  </si>
  <si>
    <t>1512003216076</t>
  </si>
  <si>
    <t>0306004211059</t>
  </si>
  <si>
    <t>1102004255020</t>
  </si>
  <si>
    <t>1901004216017</t>
  </si>
  <si>
    <t>0502004211001</t>
  </si>
  <si>
    <t>1901002216028</t>
  </si>
  <si>
    <t>2212003211031</t>
  </si>
  <si>
    <t>0705004265525</t>
  </si>
  <si>
    <t>3008986254996</t>
  </si>
  <si>
    <t>0000021044200</t>
  </si>
  <si>
    <t>G1</t>
  </si>
  <si>
    <t>G6A</t>
  </si>
  <si>
    <t>G8</t>
  </si>
  <si>
    <t>G10</t>
  </si>
  <si>
    <t>G12</t>
  </si>
  <si>
    <t>G14</t>
  </si>
  <si>
    <t>G17A</t>
  </si>
  <si>
    <t>G17B</t>
  </si>
  <si>
    <t>G24.FST</t>
  </si>
  <si>
    <t>G24.JEZIK</t>
  </si>
  <si>
    <t>G24.STIL</t>
  </si>
  <si>
    <t>G25.Z1.1</t>
  </si>
  <si>
    <t>G25.Z1.2</t>
  </si>
  <si>
    <t>G25.Z1.3</t>
  </si>
  <si>
    <t>G25.Z2.1</t>
  </si>
  <si>
    <t>G25.Z2.2</t>
  </si>
  <si>
    <t>G25.Z2.3</t>
  </si>
  <si>
    <t>G25.Z2.4</t>
  </si>
  <si>
    <t>G25.JEZIK</t>
  </si>
  <si>
    <t>G25.STIL</t>
  </si>
  <si>
    <t>G25.GFT</t>
  </si>
  <si>
    <t>2808002230024</t>
  </si>
  <si>
    <t>2405004250025</t>
  </si>
  <si>
    <t>1901003211046</t>
  </si>
  <si>
    <t>1110004211049</t>
  </si>
  <si>
    <t>1112003235021</t>
  </si>
  <si>
    <t>1701004225521</t>
  </si>
  <si>
    <t>1202003220511</t>
  </si>
  <si>
    <t>1110004270014</t>
  </si>
  <si>
    <t>0502004293008</t>
  </si>
  <si>
    <t>1403991260146</t>
  </si>
  <si>
    <t>2109003211060</t>
  </si>
  <si>
    <t>1009003272002</t>
  </si>
  <si>
    <t>1905004211053</t>
  </si>
  <si>
    <t>0107004235036</t>
  </si>
  <si>
    <t>2010005234002</t>
  </si>
  <si>
    <t>1502005710366</t>
  </si>
  <si>
    <t>0107001214070</t>
  </si>
  <si>
    <t>1505004211012</t>
  </si>
  <si>
    <t>1603002211009</t>
  </si>
  <si>
    <t>2609003260501</t>
  </si>
  <si>
    <t>2010004211017</t>
  </si>
  <si>
    <t>2304987277196</t>
  </si>
  <si>
    <t>1107003230026</t>
  </si>
  <si>
    <t>0503998212972</t>
  </si>
  <si>
    <t>1411004260515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</si>
</sst>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0"/>
      <name val="Baskerville Old Face"/>
      <family val="1"/>
    </font>
    <font>
      <sz val="12"/>
      <name val="Baskerville Old Face"/>
      <family val="1"/>
    </font>
    <font>
      <sz val="12"/>
      <name val="Arial"/>
      <family val="2"/>
    </font>
    <font>
      <sz val="12"/>
      <color indexed="60"/>
      <name val="Baskerville Old Face"/>
      <family val="1"/>
    </font>
    <font>
      <sz val="11"/>
      <name val="Calibri"/>
      <family val="2"/>
    </font>
    <font>
      <sz val="14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W5903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4.00390625" style="0" customWidth="1"/>
    <col min="2" max="2" width="15.140625" style="0" customWidth="1"/>
    <col min="4" max="5" width="8.57421875" style="0" customWidth="1"/>
    <col min="6" max="6" width="8.7109375" style="0" customWidth="1"/>
    <col min="7" max="7" width="8.28125" style="0" customWidth="1"/>
    <col min="8" max="8" width="7.28125" style="0" customWidth="1"/>
    <col min="9" max="9" width="7.421875" style="0" customWidth="1"/>
    <col min="10" max="10" width="6.28125" style="0" customWidth="1"/>
    <col min="11" max="11" width="6.00390625" style="0" customWidth="1"/>
    <col min="12" max="12" width="6.421875" style="0" customWidth="1"/>
    <col min="13" max="13" width="6.8515625" style="0" customWidth="1"/>
    <col min="14" max="14" width="7.140625" style="0" customWidth="1"/>
    <col min="15" max="16" width="6.57421875" style="0" customWidth="1"/>
    <col min="17" max="18" width="6.7109375" style="0" customWidth="1"/>
    <col min="19" max="19" width="7.00390625" style="0" customWidth="1"/>
    <col min="20" max="20" width="7.140625" style="0" customWidth="1"/>
    <col min="21" max="22" width="7.421875" style="0" customWidth="1"/>
    <col min="23" max="23" width="7.28125" style="0" customWidth="1"/>
    <col min="24" max="24" width="7.421875" style="0" customWidth="1"/>
    <col min="25" max="25" width="7.28125" style="0" customWidth="1"/>
    <col min="26" max="26" width="7.140625" style="0" customWidth="1"/>
    <col min="27" max="27" width="7.28125" style="0" customWidth="1"/>
    <col min="28" max="28" width="7.7109375" style="0" customWidth="1"/>
    <col min="29" max="29" width="7.57421875" style="0" customWidth="1"/>
    <col min="30" max="30" width="7.00390625" style="0" customWidth="1"/>
    <col min="31" max="31" width="7.28125" style="0" customWidth="1"/>
    <col min="32" max="32" width="7.57421875" style="0" customWidth="1"/>
    <col min="33" max="33" width="9.00390625" style="0" bestFit="1" customWidth="1"/>
  </cols>
  <sheetData>
    <row r="3" ht="17.25">
      <c r="B3" s="12" t="s">
        <v>10</v>
      </c>
    </row>
    <row r="4" spans="3:7" ht="12.75" customHeight="1">
      <c r="C4" s="2"/>
      <c r="D4" s="2"/>
      <c r="E4" s="2"/>
      <c r="F4" s="2"/>
      <c r="G4" s="5"/>
    </row>
    <row r="5" ht="15">
      <c r="A5" s="5" t="s">
        <v>4</v>
      </c>
    </row>
    <row r="6" spans="1:2" ht="15">
      <c r="A6" s="13" t="s">
        <v>0</v>
      </c>
      <c r="B6" s="2"/>
    </row>
    <row r="7" spans="1:7" ht="15">
      <c r="A7" s="5" t="s">
        <v>5</v>
      </c>
      <c r="B7" s="1"/>
      <c r="C7" s="1"/>
      <c r="D7" s="1"/>
      <c r="E7" s="1"/>
      <c r="F7" s="1"/>
      <c r="G7" s="1"/>
    </row>
    <row r="8" spans="1:7" ht="15">
      <c r="A8" s="6"/>
      <c r="B8" s="1"/>
      <c r="C8" s="1"/>
      <c r="D8" s="1"/>
      <c r="E8" s="1"/>
      <c r="F8" s="1"/>
      <c r="G8" s="1"/>
    </row>
    <row r="9" spans="1:2" ht="12.75">
      <c r="A9" s="4" t="s">
        <v>2</v>
      </c>
      <c r="B9" s="14"/>
    </row>
    <row r="10" spans="1:42" ht="12.75">
      <c r="A10" s="4" t="s">
        <v>1</v>
      </c>
      <c r="B10" s="11"/>
      <c r="D10">
        <f>IF($B$9="",IF($B$10="","",INDEX(AQ49:AQ5910,MATCH($B$10,$B$49:$B$5910,0))),INDEX(AQ49:AQ5910,MATCH($B$9,$A$49:$A$5910,0)))</f>
      </c>
      <c r="E10">
        <f aca="true" t="shared" si="0" ref="E10:AP10">IF($B$9="",IF($B$10="","",INDEX(AR49:AR5910,MATCH($B$10,$B$49:$B$5910,0))),INDEX(AR49:AR5910,MATCH($B$9,$A$49:$A$5910,0)))</f>
      </c>
      <c r="F10">
        <f t="shared" si="0"/>
      </c>
      <c r="G10">
        <f t="shared" si="0"/>
      </c>
      <c r="H10">
        <f t="shared" si="0"/>
      </c>
      <c r="I10">
        <f t="shared" si="0"/>
      </c>
      <c r="J10">
        <f t="shared" si="0"/>
      </c>
      <c r="K10">
        <f t="shared" si="0"/>
      </c>
      <c r="L10">
        <f t="shared" si="0"/>
      </c>
      <c r="M10">
        <f t="shared" si="0"/>
      </c>
      <c r="N10">
        <f t="shared" si="0"/>
      </c>
      <c r="O10">
        <f t="shared" si="0"/>
      </c>
      <c r="P10">
        <f t="shared" si="0"/>
      </c>
      <c r="Q10">
        <f t="shared" si="0"/>
      </c>
      <c r="R10">
        <f t="shared" si="0"/>
      </c>
      <c r="S10">
        <f t="shared" si="0"/>
      </c>
      <c r="T10">
        <f t="shared" si="0"/>
      </c>
      <c r="U10">
        <f t="shared" si="0"/>
      </c>
      <c r="V10">
        <f t="shared" si="0"/>
      </c>
      <c r="W10">
        <f t="shared" si="0"/>
      </c>
      <c r="X10">
        <f t="shared" si="0"/>
      </c>
      <c r="Y10">
        <f t="shared" si="0"/>
      </c>
      <c r="Z10">
        <f t="shared" si="0"/>
      </c>
      <c r="AA10">
        <f t="shared" si="0"/>
      </c>
      <c r="AB10">
        <f t="shared" si="0"/>
      </c>
      <c r="AC10">
        <f t="shared" si="0"/>
      </c>
      <c r="AD10">
        <f t="shared" si="0"/>
      </c>
      <c r="AE10">
        <f t="shared" si="0"/>
      </c>
      <c r="AF10">
        <f t="shared" si="0"/>
      </c>
      <c r="AG10">
        <f t="shared" si="0"/>
      </c>
      <c r="AH10">
        <f t="shared" si="0"/>
      </c>
      <c r="AI10">
        <f t="shared" si="0"/>
      </c>
      <c r="AJ10">
        <f t="shared" si="0"/>
      </c>
      <c r="AK10">
        <f t="shared" si="0"/>
      </c>
      <c r="AL10">
        <f t="shared" si="0"/>
      </c>
      <c r="AM10">
        <f t="shared" si="0"/>
      </c>
      <c r="AN10">
        <f t="shared" si="0"/>
      </c>
      <c r="AO10">
        <f t="shared" si="0"/>
      </c>
      <c r="AP10">
        <f t="shared" si="0"/>
      </c>
    </row>
    <row r="11" spans="1:42" ht="12.75">
      <c r="A11" s="4" t="s">
        <v>3</v>
      </c>
      <c r="B11" s="3">
        <f>IF(B9="",IF(B10="","",INDEX(C49:C5910,MATCH(B10,B49:B5910,0))),INDEX(C49:C5910,MATCH(B9,A49:A5910,0)))</f>
      </c>
      <c r="D11">
        <f>IF($B$9="",IF($B$10="","",INDEX(D49:D5910,MATCH($B$10,$B$49:$B$5910,0))),INDEX(D49:D5910,MATCH($B$9,$A$49:$A$5910,0)))</f>
      </c>
      <c r="E11">
        <f aca="true" t="shared" si="1" ref="E11:AP11">IF($B$9="",IF($B$10="","",INDEX(E49:E5910,MATCH($B$10,$B$49:$B$5910,0))),INDEX(E49:E5910,MATCH($B$9,$A$49:$A$5910,0)))</f>
      </c>
      <c r="F11">
        <f t="shared" si="1"/>
      </c>
      <c r="G11">
        <f t="shared" si="1"/>
      </c>
      <c r="H11">
        <f t="shared" si="1"/>
      </c>
      <c r="I11">
        <f t="shared" si="1"/>
      </c>
      <c r="J11">
        <f t="shared" si="1"/>
      </c>
      <c r="K11">
        <f t="shared" si="1"/>
      </c>
      <c r="L11">
        <f t="shared" si="1"/>
      </c>
      <c r="M11">
        <f t="shared" si="1"/>
      </c>
      <c r="N11">
        <f t="shared" si="1"/>
      </c>
      <c r="O11">
        <f t="shared" si="1"/>
      </c>
      <c r="P11">
        <f t="shared" si="1"/>
      </c>
      <c r="Q11">
        <f t="shared" si="1"/>
      </c>
      <c r="R11">
        <f t="shared" si="1"/>
      </c>
      <c r="S11">
        <f t="shared" si="1"/>
      </c>
      <c r="T11">
        <f t="shared" si="1"/>
      </c>
      <c r="U11">
        <f t="shared" si="1"/>
      </c>
      <c r="V11">
        <f t="shared" si="1"/>
      </c>
      <c r="W11">
        <f t="shared" si="1"/>
      </c>
      <c r="X11">
        <f t="shared" si="1"/>
      </c>
      <c r="Y11">
        <f t="shared" si="1"/>
      </c>
      <c r="Z11">
        <f t="shared" si="1"/>
      </c>
      <c r="AA11">
        <f t="shared" si="1"/>
      </c>
      <c r="AB11">
        <f t="shared" si="1"/>
      </c>
      <c r="AC11">
        <f t="shared" si="1"/>
      </c>
      <c r="AD11">
        <f t="shared" si="1"/>
      </c>
      <c r="AE11">
        <f t="shared" si="1"/>
      </c>
      <c r="AF11">
        <f t="shared" si="1"/>
      </c>
      <c r="AG11">
        <f t="shared" si="1"/>
      </c>
      <c r="AH11">
        <f t="shared" si="1"/>
      </c>
      <c r="AI11">
        <f t="shared" si="1"/>
      </c>
      <c r="AJ11">
        <f t="shared" si="1"/>
      </c>
      <c r="AK11">
        <f t="shared" si="1"/>
      </c>
      <c r="AL11">
        <f t="shared" si="1"/>
      </c>
      <c r="AM11">
        <f t="shared" si="1"/>
      </c>
      <c r="AN11">
        <f t="shared" si="1"/>
      </c>
      <c r="AO11">
        <f t="shared" si="1"/>
      </c>
      <c r="AP11">
        <f t="shared" si="1"/>
      </c>
    </row>
    <row r="14" spans="1:2" ht="12.75">
      <c r="A14">
        <f>IF(ISERROR(B11),"",IF(B9&lt;&gt;"","",IF(B10="","","Vaša šifra je:")))</f>
      </c>
      <c r="B14">
        <f>RIGHT(IF($B$10="","",INDEX(A49:A5910,MATCH($B$10,$B$49:$B$5910,0))),9)</f>
      </c>
    </row>
    <row r="17" spans="2:7" ht="14.25">
      <c r="B17" s="7">
        <f>IF(ISERROR(B11),"",IF(B11="","","Bodovi"))</f>
      </c>
      <c r="C17" s="8">
        <f>IF(ISERROR(B11),"",IF(B11="","","0 - 14"))</f>
      </c>
      <c r="D17" s="8">
        <f>IF(ISERROR(B11),"",IF(B11="","","15 - 25"))</f>
      </c>
      <c r="E17" s="8">
        <f>IF(ISERROR(B11),"",IF(B11="","","26 - 36"))</f>
      </c>
      <c r="F17" s="8">
        <f>IF(ISERROR(B11),"",IF(B11="","","37 - 43"))</f>
      </c>
      <c r="G17" s="8">
        <f>IF(ISERROR(B11),"",IF(B11="","","44 - 51"))</f>
      </c>
    </row>
    <row r="18" spans="2:7" ht="14.25">
      <c r="B18" s="7">
        <f>IF(ISERROR(B11),"",IF(B11="","","Ocjene"))</f>
      </c>
      <c r="C18" s="8">
        <f>IF(ISERROR(B11),"",IF(B11="","","1"))</f>
      </c>
      <c r="D18" s="8">
        <f>IF(ISERROR(B11),"",IF(B11="","","2"))</f>
      </c>
      <c r="E18" s="8">
        <f>IF(ISERROR(B11),"",IF(B11="","","3"))</f>
      </c>
      <c r="F18" s="8">
        <f>IF(ISERROR(B11),"",IF(B11="","","4"))</f>
      </c>
      <c r="G18" s="8">
        <f>IF(ISERROR(B11),"",IF(B11="","","5"))</f>
      </c>
    </row>
    <row r="49" spans="1:2" ht="12.75">
      <c r="A49" s="9"/>
      <c r="B49" s="10"/>
    </row>
    <row r="50" spans="1:100" ht="12.75" hidden="1">
      <c r="A50">
        <v>270400199</v>
      </c>
      <c r="B50" s="10" t="s">
        <v>66</v>
      </c>
      <c r="C50">
        <v>18</v>
      </c>
      <c r="D50">
        <v>0</v>
      </c>
      <c r="E50">
        <v>1</v>
      </c>
      <c r="F50">
        <v>0</v>
      </c>
      <c r="G50">
        <v>1</v>
      </c>
      <c r="H50">
        <v>0</v>
      </c>
      <c r="I50">
        <v>0</v>
      </c>
      <c r="J50">
        <v>1</v>
      </c>
      <c r="K50">
        <v>1</v>
      </c>
      <c r="L50">
        <v>1</v>
      </c>
      <c r="M50">
        <v>1</v>
      </c>
      <c r="N50">
        <v>1</v>
      </c>
      <c r="O50">
        <v>0</v>
      </c>
      <c r="P50">
        <v>0</v>
      </c>
      <c r="Q50">
        <v>1</v>
      </c>
      <c r="R50">
        <v>0</v>
      </c>
      <c r="S50">
        <v>0</v>
      </c>
      <c r="T50">
        <v>0</v>
      </c>
      <c r="U50">
        <v>0</v>
      </c>
      <c r="V50">
        <v>1</v>
      </c>
      <c r="W50">
        <v>0</v>
      </c>
      <c r="X50">
        <v>0</v>
      </c>
      <c r="Y50">
        <v>0</v>
      </c>
      <c r="Z50">
        <v>1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1</v>
      </c>
      <c r="AH50">
        <v>1</v>
      </c>
      <c r="AI50">
        <v>1</v>
      </c>
      <c r="AJ50">
        <v>0</v>
      </c>
      <c r="AK50">
        <v>1</v>
      </c>
      <c r="AL50">
        <v>0</v>
      </c>
      <c r="AM50">
        <v>1</v>
      </c>
      <c r="AN50">
        <v>1</v>
      </c>
      <c r="AO50">
        <v>1</v>
      </c>
      <c r="AP50">
        <v>1</v>
      </c>
      <c r="AQ50" t="s">
        <v>67</v>
      </c>
      <c r="AR50">
        <v>16</v>
      </c>
      <c r="AS50">
        <v>22</v>
      </c>
      <c r="AT50" t="s">
        <v>12</v>
      </c>
      <c r="AU50">
        <v>1</v>
      </c>
      <c r="AV50">
        <v>2</v>
      </c>
      <c r="AW50">
        <v>3</v>
      </c>
      <c r="AX50">
        <v>4</v>
      </c>
      <c r="AY50">
        <v>5</v>
      </c>
      <c r="AZ50" t="s">
        <v>68</v>
      </c>
      <c r="BA50">
        <v>7</v>
      </c>
      <c r="BB50">
        <v>8</v>
      </c>
      <c r="BC50">
        <v>9</v>
      </c>
      <c r="BD50">
        <v>10</v>
      </c>
      <c r="BE50">
        <v>11</v>
      </c>
      <c r="BF50">
        <v>12</v>
      </c>
      <c r="BG50">
        <v>13</v>
      </c>
      <c r="BH50">
        <v>14</v>
      </c>
      <c r="BI50">
        <v>15</v>
      </c>
      <c r="BJ50" t="s">
        <v>69</v>
      </c>
      <c r="BK50" t="s">
        <v>70</v>
      </c>
      <c r="BL50">
        <v>18</v>
      </c>
      <c r="BM50">
        <v>19</v>
      </c>
      <c r="BN50">
        <v>20</v>
      </c>
      <c r="BO50">
        <v>21</v>
      </c>
      <c r="BP50" t="s">
        <v>13</v>
      </c>
      <c r="BQ50" t="s">
        <v>71</v>
      </c>
      <c r="BR50" t="s">
        <v>72</v>
      </c>
      <c r="BS50" t="s">
        <v>73</v>
      </c>
      <c r="BT50" t="s">
        <v>74</v>
      </c>
      <c r="BU50" t="s">
        <v>75</v>
      </c>
      <c r="BV50" t="s">
        <v>76</v>
      </c>
      <c r="BW50" t="s">
        <v>77</v>
      </c>
      <c r="BX50" t="s">
        <v>78</v>
      </c>
      <c r="BY50" t="s">
        <v>79</v>
      </c>
      <c r="BZ50" t="s">
        <v>80</v>
      </c>
      <c r="CA50" t="s">
        <v>81</v>
      </c>
      <c r="CB50" t="s">
        <v>82</v>
      </c>
      <c r="CC50" t="s">
        <v>83</v>
      </c>
      <c r="CN50" s="10"/>
      <c r="CO50" s="10"/>
      <c r="CP50" s="10"/>
      <c r="CQ50" s="10"/>
      <c r="CR50" s="10"/>
      <c r="CS50" s="10"/>
      <c r="CT50" s="10"/>
      <c r="CU50" s="10"/>
      <c r="CV50" s="10"/>
    </row>
    <row r="51" spans="1:100" ht="12.75" hidden="1">
      <c r="A51">
        <v>270401360</v>
      </c>
      <c r="B51" s="10" t="s">
        <v>30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 t="s">
        <v>67</v>
      </c>
      <c r="AR51">
        <v>16</v>
      </c>
      <c r="AS51">
        <v>22</v>
      </c>
      <c r="AT51" t="s">
        <v>12</v>
      </c>
      <c r="AU51">
        <v>1</v>
      </c>
      <c r="AV51">
        <v>2</v>
      </c>
      <c r="AW51">
        <v>3</v>
      </c>
      <c r="AX51">
        <v>4</v>
      </c>
      <c r="AY51">
        <v>5</v>
      </c>
      <c r="AZ51" t="s">
        <v>68</v>
      </c>
      <c r="BA51">
        <v>7</v>
      </c>
      <c r="BB51">
        <v>8</v>
      </c>
      <c r="BC51">
        <v>9</v>
      </c>
      <c r="BD51">
        <v>10</v>
      </c>
      <c r="BE51">
        <v>11</v>
      </c>
      <c r="BF51">
        <v>12</v>
      </c>
      <c r="BG51">
        <v>13</v>
      </c>
      <c r="BH51">
        <v>14</v>
      </c>
      <c r="BI51">
        <v>15</v>
      </c>
      <c r="BJ51" t="s">
        <v>69</v>
      </c>
      <c r="BK51" t="s">
        <v>70</v>
      </c>
      <c r="BL51">
        <v>18</v>
      </c>
      <c r="BM51">
        <v>19</v>
      </c>
      <c r="BN51">
        <v>20</v>
      </c>
      <c r="BO51">
        <v>21</v>
      </c>
      <c r="BP51" t="s">
        <v>13</v>
      </c>
      <c r="BQ51" t="s">
        <v>71</v>
      </c>
      <c r="BR51" t="s">
        <v>72</v>
      </c>
      <c r="BS51" t="s">
        <v>73</v>
      </c>
      <c r="BT51" t="s">
        <v>74</v>
      </c>
      <c r="BU51" t="s">
        <v>75</v>
      </c>
      <c r="BV51" t="s">
        <v>76</v>
      </c>
      <c r="BW51" t="s">
        <v>77</v>
      </c>
      <c r="BX51" t="s">
        <v>78</v>
      </c>
      <c r="BY51" t="s">
        <v>79</v>
      </c>
      <c r="BZ51" t="s">
        <v>80</v>
      </c>
      <c r="CA51" t="s">
        <v>81</v>
      </c>
      <c r="CB51" t="s">
        <v>82</v>
      </c>
      <c r="CC51" t="s">
        <v>83</v>
      </c>
      <c r="CN51" s="10"/>
      <c r="CO51" s="10"/>
      <c r="CP51" s="10"/>
      <c r="CQ51" s="10"/>
      <c r="CR51" s="10"/>
      <c r="CS51" s="10"/>
      <c r="CT51" s="10"/>
      <c r="CU51" s="10"/>
      <c r="CV51" s="10"/>
    </row>
    <row r="52" spans="1:100" ht="12.75" hidden="1">
      <c r="A52">
        <v>270401564</v>
      </c>
      <c r="B52" s="10" t="s">
        <v>84</v>
      </c>
      <c r="C52">
        <v>10</v>
      </c>
      <c r="D52">
        <v>0</v>
      </c>
      <c r="E52">
        <v>0</v>
      </c>
      <c r="F52">
        <v>0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1</v>
      </c>
      <c r="W52">
        <v>0</v>
      </c>
      <c r="X52">
        <v>0</v>
      </c>
      <c r="Y52">
        <v>1</v>
      </c>
      <c r="Z52">
        <v>1</v>
      </c>
      <c r="AA52">
        <v>0</v>
      </c>
      <c r="AB52">
        <v>1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 t="s">
        <v>67</v>
      </c>
      <c r="AR52">
        <v>16</v>
      </c>
      <c r="AS52">
        <v>22</v>
      </c>
      <c r="AT52" t="s">
        <v>12</v>
      </c>
      <c r="AU52">
        <v>1</v>
      </c>
      <c r="AV52">
        <v>2</v>
      </c>
      <c r="AW52">
        <v>3</v>
      </c>
      <c r="AX52">
        <v>4</v>
      </c>
      <c r="AY52">
        <v>5</v>
      </c>
      <c r="AZ52" t="s">
        <v>68</v>
      </c>
      <c r="BA52">
        <v>7</v>
      </c>
      <c r="BB52">
        <v>8</v>
      </c>
      <c r="BC52">
        <v>9</v>
      </c>
      <c r="BD52">
        <v>10</v>
      </c>
      <c r="BE52">
        <v>11</v>
      </c>
      <c r="BF52">
        <v>12</v>
      </c>
      <c r="BG52">
        <v>13</v>
      </c>
      <c r="BH52">
        <v>14</v>
      </c>
      <c r="BI52">
        <v>15</v>
      </c>
      <c r="BJ52" t="s">
        <v>69</v>
      </c>
      <c r="BK52" t="s">
        <v>70</v>
      </c>
      <c r="BL52">
        <v>18</v>
      </c>
      <c r="BM52">
        <v>19</v>
      </c>
      <c r="BN52">
        <v>20</v>
      </c>
      <c r="BO52">
        <v>21</v>
      </c>
      <c r="BP52" t="s">
        <v>13</v>
      </c>
      <c r="BQ52" t="s">
        <v>71</v>
      </c>
      <c r="BR52" t="s">
        <v>72</v>
      </c>
      <c r="BS52" t="s">
        <v>73</v>
      </c>
      <c r="BT52" t="s">
        <v>74</v>
      </c>
      <c r="BU52" t="s">
        <v>75</v>
      </c>
      <c r="BV52" t="s">
        <v>76</v>
      </c>
      <c r="BW52" t="s">
        <v>77</v>
      </c>
      <c r="BX52" t="s">
        <v>78</v>
      </c>
      <c r="BY52" t="s">
        <v>79</v>
      </c>
      <c r="BZ52" t="s">
        <v>80</v>
      </c>
      <c r="CA52" t="s">
        <v>81</v>
      </c>
      <c r="CB52" t="s">
        <v>82</v>
      </c>
      <c r="CC52" t="s">
        <v>83</v>
      </c>
      <c r="CN52" s="10"/>
      <c r="CO52" s="10"/>
      <c r="CP52" s="10"/>
      <c r="CQ52" s="10"/>
      <c r="CR52" s="10"/>
      <c r="CS52" s="10"/>
      <c r="CT52" s="10"/>
      <c r="CU52" s="10"/>
      <c r="CV52" s="10"/>
    </row>
    <row r="53" spans="1:100" ht="12.75" hidden="1">
      <c r="A53">
        <v>270401857</v>
      </c>
      <c r="B53" s="10" t="s">
        <v>85</v>
      </c>
      <c r="C53">
        <v>16</v>
      </c>
      <c r="D53">
        <v>0</v>
      </c>
      <c r="E53">
        <v>0</v>
      </c>
      <c r="F53">
        <v>1</v>
      </c>
      <c r="G53">
        <v>1</v>
      </c>
      <c r="H53">
        <v>1</v>
      </c>
      <c r="I53">
        <v>0</v>
      </c>
      <c r="J53">
        <v>1</v>
      </c>
      <c r="K53">
        <v>1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</v>
      </c>
      <c r="W53">
        <v>0</v>
      </c>
      <c r="X53">
        <v>0</v>
      </c>
      <c r="Y53">
        <v>1</v>
      </c>
      <c r="Z53">
        <v>1</v>
      </c>
      <c r="AA53">
        <v>0</v>
      </c>
      <c r="AB53">
        <v>1</v>
      </c>
      <c r="AC53">
        <v>0</v>
      </c>
      <c r="AD53">
        <v>1</v>
      </c>
      <c r="AE53">
        <v>0</v>
      </c>
      <c r="AF53">
        <v>0</v>
      </c>
      <c r="AG53">
        <v>1</v>
      </c>
      <c r="AH53">
        <v>1</v>
      </c>
      <c r="AI53">
        <v>0</v>
      </c>
      <c r="AJ53">
        <v>0</v>
      </c>
      <c r="AK53">
        <v>1</v>
      </c>
      <c r="AL53">
        <v>0</v>
      </c>
      <c r="AM53">
        <v>1</v>
      </c>
      <c r="AN53">
        <v>0</v>
      </c>
      <c r="AO53">
        <v>0</v>
      </c>
      <c r="AP53">
        <v>1</v>
      </c>
      <c r="AQ53" t="s">
        <v>67</v>
      </c>
      <c r="AR53">
        <v>16</v>
      </c>
      <c r="AS53">
        <v>22</v>
      </c>
      <c r="AT53" t="s">
        <v>12</v>
      </c>
      <c r="AU53">
        <v>1</v>
      </c>
      <c r="AV53">
        <v>2</v>
      </c>
      <c r="AW53">
        <v>3</v>
      </c>
      <c r="AX53">
        <v>4</v>
      </c>
      <c r="AY53">
        <v>5</v>
      </c>
      <c r="AZ53" t="s">
        <v>68</v>
      </c>
      <c r="BA53">
        <v>7</v>
      </c>
      <c r="BB53">
        <v>8</v>
      </c>
      <c r="BC53">
        <v>9</v>
      </c>
      <c r="BD53">
        <v>10</v>
      </c>
      <c r="BE53">
        <v>11</v>
      </c>
      <c r="BF53">
        <v>12</v>
      </c>
      <c r="BG53">
        <v>13</v>
      </c>
      <c r="BH53">
        <v>14</v>
      </c>
      <c r="BI53">
        <v>15</v>
      </c>
      <c r="BJ53" t="s">
        <v>69</v>
      </c>
      <c r="BK53" t="s">
        <v>70</v>
      </c>
      <c r="BL53">
        <v>18</v>
      </c>
      <c r="BM53">
        <v>19</v>
      </c>
      <c r="BN53">
        <v>20</v>
      </c>
      <c r="BO53">
        <v>21</v>
      </c>
      <c r="BP53" t="s">
        <v>13</v>
      </c>
      <c r="BQ53" t="s">
        <v>71</v>
      </c>
      <c r="BR53" t="s">
        <v>72</v>
      </c>
      <c r="BS53" t="s">
        <v>73</v>
      </c>
      <c r="BT53" t="s">
        <v>74</v>
      </c>
      <c r="BU53" t="s">
        <v>75</v>
      </c>
      <c r="BV53" t="s">
        <v>76</v>
      </c>
      <c r="BW53" t="s">
        <v>77</v>
      </c>
      <c r="BX53" t="s">
        <v>78</v>
      </c>
      <c r="BY53" t="s">
        <v>79</v>
      </c>
      <c r="BZ53" t="s">
        <v>80</v>
      </c>
      <c r="CA53" t="s">
        <v>81</v>
      </c>
      <c r="CB53" t="s">
        <v>82</v>
      </c>
      <c r="CC53" t="s">
        <v>83</v>
      </c>
      <c r="CN53" s="10"/>
      <c r="CO53" s="10"/>
      <c r="CP53" s="10"/>
      <c r="CQ53" s="10"/>
      <c r="CR53" s="10"/>
      <c r="CS53" s="10"/>
      <c r="CT53" s="10"/>
      <c r="CU53" s="10"/>
      <c r="CV53" s="10"/>
    </row>
    <row r="54" spans="1:101" ht="12.75" hidden="1">
      <c r="A54">
        <v>270403403</v>
      </c>
      <c r="B54" s="10" t="s">
        <v>86</v>
      </c>
      <c r="C54">
        <v>7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1</v>
      </c>
      <c r="K54">
        <v>1</v>
      </c>
      <c r="L54">
        <v>1</v>
      </c>
      <c r="M54">
        <v>1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1</v>
      </c>
      <c r="AH54">
        <v>1</v>
      </c>
      <c r="AI54">
        <v>0</v>
      </c>
      <c r="AJ54">
        <v>0</v>
      </c>
      <c r="AK54">
        <v>1</v>
      </c>
      <c r="AL54">
        <v>0</v>
      </c>
      <c r="AM54">
        <v>0</v>
      </c>
      <c r="AN54">
        <v>0</v>
      </c>
      <c r="AO54">
        <v>0</v>
      </c>
      <c r="AP54">
        <v>0</v>
      </c>
      <c r="AQ54" t="s">
        <v>67</v>
      </c>
      <c r="AR54">
        <v>16</v>
      </c>
      <c r="AS54">
        <v>22</v>
      </c>
      <c r="AT54" t="s">
        <v>12</v>
      </c>
      <c r="AU54">
        <v>1</v>
      </c>
      <c r="AV54">
        <v>2</v>
      </c>
      <c r="AW54">
        <v>3</v>
      </c>
      <c r="AX54">
        <v>4</v>
      </c>
      <c r="AY54">
        <v>5</v>
      </c>
      <c r="AZ54" t="s">
        <v>68</v>
      </c>
      <c r="BA54">
        <v>7</v>
      </c>
      <c r="BB54">
        <v>8</v>
      </c>
      <c r="BC54">
        <v>9</v>
      </c>
      <c r="BD54">
        <v>10</v>
      </c>
      <c r="BE54">
        <v>11</v>
      </c>
      <c r="BF54">
        <v>12</v>
      </c>
      <c r="BG54">
        <v>13</v>
      </c>
      <c r="BH54">
        <v>14</v>
      </c>
      <c r="BI54">
        <v>15</v>
      </c>
      <c r="BJ54" t="s">
        <v>69</v>
      </c>
      <c r="BK54" t="s">
        <v>70</v>
      </c>
      <c r="BL54">
        <v>18</v>
      </c>
      <c r="BM54">
        <v>19</v>
      </c>
      <c r="BN54">
        <v>20</v>
      </c>
      <c r="BO54">
        <v>21</v>
      </c>
      <c r="BP54" t="s">
        <v>13</v>
      </c>
      <c r="BQ54" t="s">
        <v>71</v>
      </c>
      <c r="BR54" t="s">
        <v>72</v>
      </c>
      <c r="BS54" t="s">
        <v>73</v>
      </c>
      <c r="BT54" t="s">
        <v>74</v>
      </c>
      <c r="BU54" t="s">
        <v>75</v>
      </c>
      <c r="BV54" t="s">
        <v>76</v>
      </c>
      <c r="BW54" t="s">
        <v>77</v>
      </c>
      <c r="BX54" t="s">
        <v>78</v>
      </c>
      <c r="BY54" t="s">
        <v>79</v>
      </c>
      <c r="BZ54" t="s">
        <v>80</v>
      </c>
      <c r="CA54" t="s">
        <v>81</v>
      </c>
      <c r="CB54" t="s">
        <v>82</v>
      </c>
      <c r="CC54" t="s">
        <v>83</v>
      </c>
      <c r="CN54" s="10"/>
      <c r="CO54" s="10"/>
      <c r="CP54" s="10"/>
      <c r="CQ54" s="10"/>
      <c r="CR54" s="10"/>
      <c r="CS54" s="10"/>
      <c r="CT54" s="10"/>
      <c r="CU54" s="10"/>
      <c r="CV54" s="10"/>
      <c r="CW54" s="10"/>
    </row>
    <row r="55" spans="1:100" ht="12.75" hidden="1">
      <c r="A55">
        <v>270403497</v>
      </c>
      <c r="B55" s="10" t="s">
        <v>87</v>
      </c>
      <c r="C55">
        <v>20</v>
      </c>
      <c r="D55">
        <v>1</v>
      </c>
      <c r="E55">
        <v>0</v>
      </c>
      <c r="F55">
        <v>0</v>
      </c>
      <c r="G55">
        <v>0</v>
      </c>
      <c r="H55">
        <v>1</v>
      </c>
      <c r="I55">
        <v>0</v>
      </c>
      <c r="J55">
        <v>1</v>
      </c>
      <c r="K55">
        <v>1</v>
      </c>
      <c r="L55">
        <v>1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1</v>
      </c>
      <c r="Z55">
        <v>1</v>
      </c>
      <c r="AA55">
        <v>0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  <c r="AJ55">
        <v>0</v>
      </c>
      <c r="AK55">
        <v>1</v>
      </c>
      <c r="AL55">
        <v>0</v>
      </c>
      <c r="AM55">
        <v>1</v>
      </c>
      <c r="AN55">
        <v>0</v>
      </c>
      <c r="AO55">
        <v>1</v>
      </c>
      <c r="AP55">
        <v>1</v>
      </c>
      <c r="AQ55" t="s">
        <v>67</v>
      </c>
      <c r="AR55">
        <v>16</v>
      </c>
      <c r="AS55">
        <v>22</v>
      </c>
      <c r="AT55" t="s">
        <v>12</v>
      </c>
      <c r="AU55">
        <v>1</v>
      </c>
      <c r="AV55">
        <v>2</v>
      </c>
      <c r="AW55">
        <v>3</v>
      </c>
      <c r="AX55">
        <v>4</v>
      </c>
      <c r="AY55">
        <v>5</v>
      </c>
      <c r="AZ55" t="s">
        <v>68</v>
      </c>
      <c r="BA55">
        <v>7</v>
      </c>
      <c r="BB55">
        <v>8</v>
      </c>
      <c r="BC55">
        <v>9</v>
      </c>
      <c r="BD55">
        <v>10</v>
      </c>
      <c r="BE55">
        <v>11</v>
      </c>
      <c r="BF55">
        <v>12</v>
      </c>
      <c r="BG55">
        <v>13</v>
      </c>
      <c r="BH55">
        <v>14</v>
      </c>
      <c r="BI55">
        <v>15</v>
      </c>
      <c r="BJ55" t="s">
        <v>69</v>
      </c>
      <c r="BK55" t="s">
        <v>70</v>
      </c>
      <c r="BL55">
        <v>18</v>
      </c>
      <c r="BM55">
        <v>19</v>
      </c>
      <c r="BN55">
        <v>20</v>
      </c>
      <c r="BO55">
        <v>21</v>
      </c>
      <c r="BP55" t="s">
        <v>13</v>
      </c>
      <c r="BQ55" t="s">
        <v>71</v>
      </c>
      <c r="BR55" t="s">
        <v>72</v>
      </c>
      <c r="BS55" t="s">
        <v>73</v>
      </c>
      <c r="BT55" t="s">
        <v>74</v>
      </c>
      <c r="BU55" t="s">
        <v>75</v>
      </c>
      <c r="BV55" t="s">
        <v>76</v>
      </c>
      <c r="BW55" t="s">
        <v>77</v>
      </c>
      <c r="BX55" t="s">
        <v>78</v>
      </c>
      <c r="BY55" t="s">
        <v>79</v>
      </c>
      <c r="BZ55" t="s">
        <v>80</v>
      </c>
      <c r="CA55" t="s">
        <v>81</v>
      </c>
      <c r="CB55" t="s">
        <v>82</v>
      </c>
      <c r="CC55" t="s">
        <v>83</v>
      </c>
      <c r="CN55" s="10"/>
      <c r="CO55" s="10"/>
      <c r="CP55" s="10"/>
      <c r="CQ55" s="10"/>
      <c r="CR55" s="10"/>
      <c r="CS55" s="10"/>
      <c r="CT55" s="10"/>
      <c r="CU55" s="10"/>
      <c r="CV55" s="10"/>
    </row>
    <row r="56" spans="1:101" ht="12.75" hidden="1">
      <c r="A56">
        <v>270403751</v>
      </c>
      <c r="B56" s="10" t="s">
        <v>88</v>
      </c>
      <c r="C56">
        <v>15</v>
      </c>
      <c r="D56">
        <v>0</v>
      </c>
      <c r="E56">
        <v>0</v>
      </c>
      <c r="F56">
        <v>0</v>
      </c>
      <c r="G56">
        <v>1</v>
      </c>
      <c r="H56">
        <v>0</v>
      </c>
      <c r="I56">
        <v>1</v>
      </c>
      <c r="J56">
        <v>1</v>
      </c>
      <c r="K56">
        <v>1</v>
      </c>
      <c r="L56">
        <v>1</v>
      </c>
      <c r="M56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1</v>
      </c>
      <c r="Z56">
        <v>0</v>
      </c>
      <c r="AA56">
        <v>0</v>
      </c>
      <c r="AB56">
        <v>1</v>
      </c>
      <c r="AC56">
        <v>0</v>
      </c>
      <c r="AD56">
        <v>0</v>
      </c>
      <c r="AE56">
        <v>0</v>
      </c>
      <c r="AF56">
        <v>0</v>
      </c>
      <c r="AG56">
        <v>1</v>
      </c>
      <c r="AH56">
        <v>1</v>
      </c>
      <c r="AI56">
        <v>1</v>
      </c>
      <c r="AJ56">
        <v>0</v>
      </c>
      <c r="AK56">
        <v>1</v>
      </c>
      <c r="AL56">
        <v>0</v>
      </c>
      <c r="AM56">
        <v>0</v>
      </c>
      <c r="AN56">
        <v>2</v>
      </c>
      <c r="AO56">
        <v>1</v>
      </c>
      <c r="AP56">
        <v>0</v>
      </c>
      <c r="AQ56" t="s">
        <v>67</v>
      </c>
      <c r="AR56">
        <v>16</v>
      </c>
      <c r="AS56">
        <v>22</v>
      </c>
      <c r="AT56" t="s">
        <v>12</v>
      </c>
      <c r="AU56">
        <v>1</v>
      </c>
      <c r="AV56">
        <v>2</v>
      </c>
      <c r="AW56">
        <v>3</v>
      </c>
      <c r="AX56">
        <v>4</v>
      </c>
      <c r="AY56">
        <v>5</v>
      </c>
      <c r="AZ56" t="s">
        <v>68</v>
      </c>
      <c r="BA56">
        <v>7</v>
      </c>
      <c r="BB56">
        <v>8</v>
      </c>
      <c r="BC56">
        <v>9</v>
      </c>
      <c r="BD56">
        <v>10</v>
      </c>
      <c r="BE56">
        <v>11</v>
      </c>
      <c r="BF56">
        <v>12</v>
      </c>
      <c r="BG56">
        <v>13</v>
      </c>
      <c r="BH56">
        <v>14</v>
      </c>
      <c r="BI56">
        <v>15</v>
      </c>
      <c r="BJ56" t="s">
        <v>69</v>
      </c>
      <c r="BK56" t="s">
        <v>70</v>
      </c>
      <c r="BL56">
        <v>18</v>
      </c>
      <c r="BM56">
        <v>19</v>
      </c>
      <c r="BN56">
        <v>20</v>
      </c>
      <c r="BO56">
        <v>21</v>
      </c>
      <c r="BP56" t="s">
        <v>13</v>
      </c>
      <c r="BQ56" t="s">
        <v>71</v>
      </c>
      <c r="BR56" t="s">
        <v>72</v>
      </c>
      <c r="BS56" t="s">
        <v>73</v>
      </c>
      <c r="BT56" t="s">
        <v>74</v>
      </c>
      <c r="BU56" t="s">
        <v>75</v>
      </c>
      <c r="BV56" t="s">
        <v>76</v>
      </c>
      <c r="BW56" t="s">
        <v>77</v>
      </c>
      <c r="BX56" t="s">
        <v>78</v>
      </c>
      <c r="BY56" t="s">
        <v>79</v>
      </c>
      <c r="BZ56" t="s">
        <v>80</v>
      </c>
      <c r="CA56" t="s">
        <v>81</v>
      </c>
      <c r="CB56" t="s">
        <v>82</v>
      </c>
      <c r="CC56" t="s">
        <v>83</v>
      </c>
      <c r="CN56" s="10"/>
      <c r="CO56" s="10"/>
      <c r="CP56" s="10"/>
      <c r="CQ56" s="10"/>
      <c r="CR56" s="10"/>
      <c r="CS56" s="10"/>
      <c r="CT56" s="10"/>
      <c r="CU56" s="10"/>
      <c r="CV56" s="10"/>
      <c r="CW56" s="10"/>
    </row>
    <row r="57" spans="1:100" ht="12.75" hidden="1">
      <c r="A57">
        <v>270403767</v>
      </c>
      <c r="B57" s="10" t="s">
        <v>47</v>
      </c>
      <c r="C57">
        <v>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1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 t="s">
        <v>67</v>
      </c>
      <c r="AR57">
        <v>16</v>
      </c>
      <c r="AS57">
        <v>22</v>
      </c>
      <c r="AT57" t="s">
        <v>12</v>
      </c>
      <c r="AU57">
        <v>1</v>
      </c>
      <c r="AV57">
        <v>2</v>
      </c>
      <c r="AW57">
        <v>3</v>
      </c>
      <c r="AX57">
        <v>4</v>
      </c>
      <c r="AY57">
        <v>5</v>
      </c>
      <c r="AZ57" t="s">
        <v>68</v>
      </c>
      <c r="BA57">
        <v>7</v>
      </c>
      <c r="BB57">
        <v>8</v>
      </c>
      <c r="BC57">
        <v>9</v>
      </c>
      <c r="BD57">
        <v>10</v>
      </c>
      <c r="BE57">
        <v>11</v>
      </c>
      <c r="BF57">
        <v>12</v>
      </c>
      <c r="BG57">
        <v>13</v>
      </c>
      <c r="BH57">
        <v>14</v>
      </c>
      <c r="BI57">
        <v>15</v>
      </c>
      <c r="BJ57" t="s">
        <v>69</v>
      </c>
      <c r="BK57" t="s">
        <v>70</v>
      </c>
      <c r="BL57">
        <v>18</v>
      </c>
      <c r="BM57">
        <v>19</v>
      </c>
      <c r="BN57">
        <v>20</v>
      </c>
      <c r="BO57">
        <v>21</v>
      </c>
      <c r="BP57" t="s">
        <v>13</v>
      </c>
      <c r="BQ57" t="s">
        <v>71</v>
      </c>
      <c r="BR57" t="s">
        <v>72</v>
      </c>
      <c r="BS57" t="s">
        <v>73</v>
      </c>
      <c r="BT57" t="s">
        <v>74</v>
      </c>
      <c r="BU57" t="s">
        <v>75</v>
      </c>
      <c r="BV57" t="s">
        <v>76</v>
      </c>
      <c r="BW57" t="s">
        <v>77</v>
      </c>
      <c r="BX57" t="s">
        <v>78</v>
      </c>
      <c r="BY57" t="s">
        <v>79</v>
      </c>
      <c r="BZ57" t="s">
        <v>80</v>
      </c>
      <c r="CA57" t="s">
        <v>81</v>
      </c>
      <c r="CB57" t="s">
        <v>82</v>
      </c>
      <c r="CC57" t="s">
        <v>83</v>
      </c>
      <c r="CN57" s="10"/>
      <c r="CO57" s="10"/>
      <c r="CP57" s="10"/>
      <c r="CQ57" s="10"/>
      <c r="CR57" s="10"/>
      <c r="CS57" s="10"/>
      <c r="CT57" s="10"/>
      <c r="CU57" s="10"/>
      <c r="CV57" s="10"/>
    </row>
    <row r="58" spans="1:100" ht="12.75" hidden="1">
      <c r="A58">
        <v>270404012</v>
      </c>
      <c r="B58" s="10" t="s">
        <v>89</v>
      </c>
      <c r="C58">
        <v>8</v>
      </c>
      <c r="D58">
        <v>1</v>
      </c>
      <c r="E58">
        <v>0</v>
      </c>
      <c r="F58">
        <v>1</v>
      </c>
      <c r="G58">
        <v>1</v>
      </c>
      <c r="H58">
        <v>1</v>
      </c>
      <c r="I58">
        <v>0</v>
      </c>
      <c r="J58">
        <v>1</v>
      </c>
      <c r="K58">
        <v>1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 t="s">
        <v>67</v>
      </c>
      <c r="AR58">
        <v>16</v>
      </c>
      <c r="AS58">
        <v>22</v>
      </c>
      <c r="AT58" t="s">
        <v>12</v>
      </c>
      <c r="AU58">
        <v>1</v>
      </c>
      <c r="AV58">
        <v>2</v>
      </c>
      <c r="AW58">
        <v>3</v>
      </c>
      <c r="AX58">
        <v>4</v>
      </c>
      <c r="AY58">
        <v>5</v>
      </c>
      <c r="AZ58" t="s">
        <v>68</v>
      </c>
      <c r="BA58">
        <v>7</v>
      </c>
      <c r="BB58">
        <v>8</v>
      </c>
      <c r="BC58">
        <v>9</v>
      </c>
      <c r="BD58">
        <v>10</v>
      </c>
      <c r="BE58">
        <v>11</v>
      </c>
      <c r="BF58">
        <v>12</v>
      </c>
      <c r="BG58">
        <v>13</v>
      </c>
      <c r="BH58">
        <v>14</v>
      </c>
      <c r="BI58">
        <v>15</v>
      </c>
      <c r="BJ58" t="s">
        <v>69</v>
      </c>
      <c r="BK58" t="s">
        <v>70</v>
      </c>
      <c r="BL58">
        <v>18</v>
      </c>
      <c r="BM58">
        <v>19</v>
      </c>
      <c r="BN58">
        <v>20</v>
      </c>
      <c r="BO58">
        <v>21</v>
      </c>
      <c r="BP58" t="s">
        <v>13</v>
      </c>
      <c r="BQ58" t="s">
        <v>71</v>
      </c>
      <c r="BR58" t="s">
        <v>72</v>
      </c>
      <c r="BS58" t="s">
        <v>73</v>
      </c>
      <c r="BT58" t="s">
        <v>74</v>
      </c>
      <c r="BU58" t="s">
        <v>75</v>
      </c>
      <c r="BV58" t="s">
        <v>76</v>
      </c>
      <c r="BW58" t="s">
        <v>77</v>
      </c>
      <c r="BX58" t="s">
        <v>78</v>
      </c>
      <c r="BY58" t="s">
        <v>79</v>
      </c>
      <c r="BZ58" t="s">
        <v>80</v>
      </c>
      <c r="CA58" t="s">
        <v>81</v>
      </c>
      <c r="CB58" t="s">
        <v>82</v>
      </c>
      <c r="CC58" t="s">
        <v>83</v>
      </c>
      <c r="CN58" s="10"/>
      <c r="CO58" s="10"/>
      <c r="CP58" s="10"/>
      <c r="CQ58" s="10"/>
      <c r="CR58" s="10"/>
      <c r="CS58" s="10"/>
      <c r="CT58" s="10"/>
      <c r="CU58" s="10"/>
      <c r="CV58" s="10"/>
    </row>
    <row r="59" spans="1:100" ht="12.75" hidden="1">
      <c r="A59">
        <v>270404269</v>
      </c>
      <c r="B59" s="10" t="s">
        <v>90</v>
      </c>
      <c r="C59">
        <v>15</v>
      </c>
      <c r="D59">
        <v>0</v>
      </c>
      <c r="E59">
        <v>0</v>
      </c>
      <c r="F59">
        <v>1</v>
      </c>
      <c r="G59">
        <v>1</v>
      </c>
      <c r="H59">
        <v>0</v>
      </c>
      <c r="I59">
        <v>2</v>
      </c>
      <c r="J59">
        <v>1</v>
      </c>
      <c r="K59">
        <v>1</v>
      </c>
      <c r="L59">
        <v>1</v>
      </c>
      <c r="M59">
        <v>2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2</v>
      </c>
      <c r="AE59">
        <v>2</v>
      </c>
      <c r="AF59">
        <v>2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 t="s">
        <v>67</v>
      </c>
      <c r="AR59">
        <v>16</v>
      </c>
      <c r="AS59">
        <v>22</v>
      </c>
      <c r="AT59" t="s">
        <v>12</v>
      </c>
      <c r="AU59">
        <v>1</v>
      </c>
      <c r="AV59">
        <v>2</v>
      </c>
      <c r="AW59">
        <v>3</v>
      </c>
      <c r="AX59">
        <v>4</v>
      </c>
      <c r="AY59">
        <v>5</v>
      </c>
      <c r="AZ59" t="s">
        <v>68</v>
      </c>
      <c r="BA59">
        <v>7</v>
      </c>
      <c r="BB59">
        <v>8</v>
      </c>
      <c r="BC59">
        <v>9</v>
      </c>
      <c r="BD59">
        <v>10</v>
      </c>
      <c r="BE59">
        <v>11</v>
      </c>
      <c r="BF59">
        <v>12</v>
      </c>
      <c r="BG59">
        <v>13</v>
      </c>
      <c r="BH59">
        <v>14</v>
      </c>
      <c r="BI59">
        <v>15</v>
      </c>
      <c r="BJ59" t="s">
        <v>69</v>
      </c>
      <c r="BK59" t="s">
        <v>70</v>
      </c>
      <c r="BL59">
        <v>18</v>
      </c>
      <c r="BM59">
        <v>19</v>
      </c>
      <c r="BN59">
        <v>20</v>
      </c>
      <c r="BO59">
        <v>21</v>
      </c>
      <c r="BP59" t="s">
        <v>13</v>
      </c>
      <c r="BQ59" t="s">
        <v>71</v>
      </c>
      <c r="BR59" t="s">
        <v>72</v>
      </c>
      <c r="BS59" t="s">
        <v>73</v>
      </c>
      <c r="BT59" t="s">
        <v>74</v>
      </c>
      <c r="BU59" t="s">
        <v>75</v>
      </c>
      <c r="BV59" t="s">
        <v>76</v>
      </c>
      <c r="BW59" t="s">
        <v>77</v>
      </c>
      <c r="BX59" t="s">
        <v>78</v>
      </c>
      <c r="BY59" t="s">
        <v>79</v>
      </c>
      <c r="BZ59" t="s">
        <v>80</v>
      </c>
      <c r="CA59" t="s">
        <v>81</v>
      </c>
      <c r="CB59" t="s">
        <v>82</v>
      </c>
      <c r="CC59" t="s">
        <v>83</v>
      </c>
      <c r="CN59" s="10"/>
      <c r="CO59" s="10"/>
      <c r="CP59" s="10"/>
      <c r="CQ59" s="10"/>
      <c r="CR59" s="10"/>
      <c r="CS59" s="10"/>
      <c r="CT59" s="10"/>
      <c r="CU59" s="10"/>
      <c r="CV59" s="10"/>
    </row>
    <row r="60" spans="1:100" ht="12.75" hidden="1">
      <c r="A60">
        <v>270405266</v>
      </c>
      <c r="B60" s="10" t="s">
        <v>22</v>
      </c>
      <c r="C60">
        <v>15</v>
      </c>
      <c r="D60">
        <v>1</v>
      </c>
      <c r="E60">
        <v>0</v>
      </c>
      <c r="F60">
        <v>0</v>
      </c>
      <c r="G60">
        <v>0</v>
      </c>
      <c r="H60">
        <v>1</v>
      </c>
      <c r="I60">
        <v>0</v>
      </c>
      <c r="J60">
        <v>1</v>
      </c>
      <c r="K60">
        <v>1</v>
      </c>
      <c r="L60">
        <v>0</v>
      </c>
      <c r="M60">
        <v>1</v>
      </c>
      <c r="N60">
        <v>1</v>
      </c>
      <c r="O60">
        <v>1</v>
      </c>
      <c r="P60">
        <v>0</v>
      </c>
      <c r="Q60">
        <v>1</v>
      </c>
      <c r="R60">
        <v>0</v>
      </c>
      <c r="S60">
        <v>0</v>
      </c>
      <c r="T60">
        <v>1</v>
      </c>
      <c r="U60">
        <v>1</v>
      </c>
      <c r="V60">
        <v>2</v>
      </c>
      <c r="W60">
        <v>1</v>
      </c>
      <c r="X60">
        <v>0</v>
      </c>
      <c r="Y60">
        <v>0</v>
      </c>
      <c r="Z60">
        <v>1</v>
      </c>
      <c r="AA60">
        <v>0</v>
      </c>
      <c r="AB60">
        <v>1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 t="s">
        <v>67</v>
      </c>
      <c r="AR60">
        <v>16</v>
      </c>
      <c r="AS60">
        <v>22</v>
      </c>
      <c r="AT60" t="s">
        <v>12</v>
      </c>
      <c r="AU60">
        <v>1</v>
      </c>
      <c r="AV60">
        <v>2</v>
      </c>
      <c r="AW60">
        <v>3</v>
      </c>
      <c r="AX60">
        <v>4</v>
      </c>
      <c r="AY60">
        <v>5</v>
      </c>
      <c r="AZ60" t="s">
        <v>68</v>
      </c>
      <c r="BA60">
        <v>7</v>
      </c>
      <c r="BB60">
        <v>8</v>
      </c>
      <c r="BC60">
        <v>9</v>
      </c>
      <c r="BD60">
        <v>10</v>
      </c>
      <c r="BE60">
        <v>11</v>
      </c>
      <c r="BF60">
        <v>12</v>
      </c>
      <c r="BG60">
        <v>13</v>
      </c>
      <c r="BH60">
        <v>14</v>
      </c>
      <c r="BI60">
        <v>15</v>
      </c>
      <c r="BJ60" t="s">
        <v>69</v>
      </c>
      <c r="BK60" t="s">
        <v>70</v>
      </c>
      <c r="BL60">
        <v>18</v>
      </c>
      <c r="BM60">
        <v>19</v>
      </c>
      <c r="BN60">
        <v>20</v>
      </c>
      <c r="BO60">
        <v>21</v>
      </c>
      <c r="BP60" t="s">
        <v>13</v>
      </c>
      <c r="BQ60" t="s">
        <v>71</v>
      </c>
      <c r="BR60" t="s">
        <v>72</v>
      </c>
      <c r="BS60" t="s">
        <v>73</v>
      </c>
      <c r="BT60" t="s">
        <v>74</v>
      </c>
      <c r="BU60" t="s">
        <v>75</v>
      </c>
      <c r="BV60" t="s">
        <v>76</v>
      </c>
      <c r="BW60" t="s">
        <v>77</v>
      </c>
      <c r="BX60" t="s">
        <v>78</v>
      </c>
      <c r="BY60" t="s">
        <v>79</v>
      </c>
      <c r="BZ60" t="s">
        <v>80</v>
      </c>
      <c r="CA60" t="s">
        <v>81</v>
      </c>
      <c r="CB60" t="s">
        <v>82</v>
      </c>
      <c r="CC60" t="s">
        <v>83</v>
      </c>
      <c r="CN60" s="10"/>
      <c r="CO60" s="10"/>
      <c r="CP60" s="10"/>
      <c r="CQ60" s="10"/>
      <c r="CR60" s="10"/>
      <c r="CS60" s="10"/>
      <c r="CT60" s="10"/>
      <c r="CU60" s="10"/>
      <c r="CV60" s="10"/>
    </row>
    <row r="61" spans="1:100" ht="12.75" hidden="1">
      <c r="A61">
        <v>270407014</v>
      </c>
      <c r="B61" s="10" t="s">
        <v>91</v>
      </c>
      <c r="C61">
        <v>15</v>
      </c>
      <c r="D61">
        <v>0</v>
      </c>
      <c r="E61">
        <v>0</v>
      </c>
      <c r="F61">
        <v>1</v>
      </c>
      <c r="G61">
        <v>0</v>
      </c>
      <c r="H61">
        <v>1</v>
      </c>
      <c r="I61">
        <v>0</v>
      </c>
      <c r="J61">
        <v>1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1</v>
      </c>
      <c r="R61">
        <v>0</v>
      </c>
      <c r="S61">
        <v>0</v>
      </c>
      <c r="T61">
        <v>1</v>
      </c>
      <c r="U61">
        <v>1</v>
      </c>
      <c r="V61">
        <v>2</v>
      </c>
      <c r="W61">
        <v>0</v>
      </c>
      <c r="X61">
        <v>0</v>
      </c>
      <c r="Y61">
        <v>0</v>
      </c>
      <c r="Z61">
        <v>0</v>
      </c>
      <c r="AA61">
        <v>1</v>
      </c>
      <c r="AB61">
        <v>1</v>
      </c>
      <c r="AC61">
        <v>0</v>
      </c>
      <c r="AD61">
        <v>2</v>
      </c>
      <c r="AE61">
        <v>1</v>
      </c>
      <c r="AF61">
        <v>1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 t="s">
        <v>67</v>
      </c>
      <c r="AR61">
        <v>16</v>
      </c>
      <c r="AS61">
        <v>22</v>
      </c>
      <c r="AT61" t="s">
        <v>12</v>
      </c>
      <c r="AU61">
        <v>1</v>
      </c>
      <c r="AV61">
        <v>2</v>
      </c>
      <c r="AW61">
        <v>3</v>
      </c>
      <c r="AX61">
        <v>4</v>
      </c>
      <c r="AY61">
        <v>5</v>
      </c>
      <c r="AZ61" t="s">
        <v>68</v>
      </c>
      <c r="BA61">
        <v>7</v>
      </c>
      <c r="BB61">
        <v>8</v>
      </c>
      <c r="BC61">
        <v>9</v>
      </c>
      <c r="BD61">
        <v>10</v>
      </c>
      <c r="BE61">
        <v>11</v>
      </c>
      <c r="BF61">
        <v>12</v>
      </c>
      <c r="BG61">
        <v>13</v>
      </c>
      <c r="BH61">
        <v>14</v>
      </c>
      <c r="BI61">
        <v>15</v>
      </c>
      <c r="BJ61" t="s">
        <v>69</v>
      </c>
      <c r="BK61" t="s">
        <v>70</v>
      </c>
      <c r="BL61">
        <v>18</v>
      </c>
      <c r="BM61">
        <v>19</v>
      </c>
      <c r="BN61">
        <v>20</v>
      </c>
      <c r="BO61">
        <v>21</v>
      </c>
      <c r="BP61" t="s">
        <v>13</v>
      </c>
      <c r="BQ61" t="s">
        <v>71</v>
      </c>
      <c r="BR61" t="s">
        <v>72</v>
      </c>
      <c r="BS61" t="s">
        <v>73</v>
      </c>
      <c r="BT61" t="s">
        <v>74</v>
      </c>
      <c r="BU61" t="s">
        <v>75</v>
      </c>
      <c r="BV61" t="s">
        <v>76</v>
      </c>
      <c r="BW61" t="s">
        <v>77</v>
      </c>
      <c r="BX61" t="s">
        <v>78</v>
      </c>
      <c r="BY61" t="s">
        <v>79</v>
      </c>
      <c r="BZ61" t="s">
        <v>80</v>
      </c>
      <c r="CA61" t="s">
        <v>81</v>
      </c>
      <c r="CB61" t="s">
        <v>82</v>
      </c>
      <c r="CC61" t="s">
        <v>83</v>
      </c>
      <c r="CN61" s="10"/>
      <c r="CO61" s="10"/>
      <c r="CP61" s="10"/>
      <c r="CQ61" s="10"/>
      <c r="CR61" s="10"/>
      <c r="CS61" s="10"/>
      <c r="CT61" s="10"/>
      <c r="CU61" s="10"/>
      <c r="CV61" s="10"/>
    </row>
    <row r="62" spans="1:100" ht="12.75" hidden="1">
      <c r="A62">
        <v>270407456</v>
      </c>
      <c r="B62" s="10" t="s">
        <v>92</v>
      </c>
      <c r="C62">
        <v>28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2</v>
      </c>
      <c r="N62">
        <v>1</v>
      </c>
      <c r="O62">
        <v>1</v>
      </c>
      <c r="P62">
        <v>0</v>
      </c>
      <c r="Q62">
        <v>1</v>
      </c>
      <c r="R62">
        <v>0</v>
      </c>
      <c r="S62">
        <v>1</v>
      </c>
      <c r="T62">
        <v>1</v>
      </c>
      <c r="U62">
        <v>1</v>
      </c>
      <c r="V62">
        <v>2</v>
      </c>
      <c r="W62">
        <v>1</v>
      </c>
      <c r="X62">
        <v>1</v>
      </c>
      <c r="Y62">
        <v>0</v>
      </c>
      <c r="Z62">
        <v>1</v>
      </c>
      <c r="AA62">
        <v>1</v>
      </c>
      <c r="AB62">
        <v>1</v>
      </c>
      <c r="AC62">
        <v>0</v>
      </c>
      <c r="AD62">
        <v>1</v>
      </c>
      <c r="AE62">
        <v>2</v>
      </c>
      <c r="AF62">
        <v>1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 t="s">
        <v>67</v>
      </c>
      <c r="AR62">
        <v>16</v>
      </c>
      <c r="AS62">
        <v>22</v>
      </c>
      <c r="AT62" t="s">
        <v>12</v>
      </c>
      <c r="AU62">
        <v>1</v>
      </c>
      <c r="AV62">
        <v>2</v>
      </c>
      <c r="AW62">
        <v>3</v>
      </c>
      <c r="AX62">
        <v>4</v>
      </c>
      <c r="AY62">
        <v>5</v>
      </c>
      <c r="AZ62" t="s">
        <v>68</v>
      </c>
      <c r="BA62">
        <v>7</v>
      </c>
      <c r="BB62">
        <v>8</v>
      </c>
      <c r="BC62">
        <v>9</v>
      </c>
      <c r="BD62">
        <v>10</v>
      </c>
      <c r="BE62">
        <v>11</v>
      </c>
      <c r="BF62">
        <v>12</v>
      </c>
      <c r="BG62">
        <v>13</v>
      </c>
      <c r="BH62">
        <v>14</v>
      </c>
      <c r="BI62">
        <v>15</v>
      </c>
      <c r="BJ62" t="s">
        <v>69</v>
      </c>
      <c r="BK62" t="s">
        <v>70</v>
      </c>
      <c r="BL62">
        <v>18</v>
      </c>
      <c r="BM62">
        <v>19</v>
      </c>
      <c r="BN62">
        <v>20</v>
      </c>
      <c r="BO62">
        <v>21</v>
      </c>
      <c r="BP62" t="s">
        <v>13</v>
      </c>
      <c r="BQ62" t="s">
        <v>71</v>
      </c>
      <c r="BR62" t="s">
        <v>72</v>
      </c>
      <c r="BS62" t="s">
        <v>73</v>
      </c>
      <c r="BT62" t="s">
        <v>74</v>
      </c>
      <c r="BU62" t="s">
        <v>75</v>
      </c>
      <c r="BV62" t="s">
        <v>76</v>
      </c>
      <c r="BW62" t="s">
        <v>77</v>
      </c>
      <c r="BX62" t="s">
        <v>78</v>
      </c>
      <c r="BY62" t="s">
        <v>79</v>
      </c>
      <c r="BZ62" t="s">
        <v>80</v>
      </c>
      <c r="CA62" t="s">
        <v>81</v>
      </c>
      <c r="CB62" t="s">
        <v>82</v>
      </c>
      <c r="CC62" t="s">
        <v>83</v>
      </c>
      <c r="CN62" s="10"/>
      <c r="CO62" s="10"/>
      <c r="CP62" s="10"/>
      <c r="CQ62" s="10"/>
      <c r="CR62" s="10"/>
      <c r="CS62" s="10"/>
      <c r="CT62" s="10"/>
      <c r="CU62" s="10"/>
      <c r="CV62" s="10"/>
    </row>
    <row r="63" spans="1:100" ht="12.75" hidden="1">
      <c r="A63">
        <v>270411167</v>
      </c>
      <c r="B63" s="10" t="s">
        <v>93</v>
      </c>
      <c r="C63">
        <v>30</v>
      </c>
      <c r="D63">
        <v>1</v>
      </c>
      <c r="E63">
        <v>0</v>
      </c>
      <c r="F63">
        <v>1</v>
      </c>
      <c r="G63">
        <v>0</v>
      </c>
      <c r="H63">
        <v>1</v>
      </c>
      <c r="I63">
        <v>1</v>
      </c>
      <c r="J63">
        <v>1</v>
      </c>
      <c r="K63">
        <v>1</v>
      </c>
      <c r="L63">
        <v>0</v>
      </c>
      <c r="M63">
        <v>2</v>
      </c>
      <c r="N63">
        <v>1</v>
      </c>
      <c r="O63">
        <v>1</v>
      </c>
      <c r="P63">
        <v>1</v>
      </c>
      <c r="Q63">
        <v>0</v>
      </c>
      <c r="R63">
        <v>0</v>
      </c>
      <c r="S63">
        <v>0</v>
      </c>
      <c r="T63">
        <v>0</v>
      </c>
      <c r="U63">
        <v>0</v>
      </c>
      <c r="V63">
        <v>1</v>
      </c>
      <c r="W63">
        <v>0</v>
      </c>
      <c r="X63">
        <v>1</v>
      </c>
      <c r="Y63">
        <v>1</v>
      </c>
      <c r="Z63">
        <v>1</v>
      </c>
      <c r="AA63">
        <v>1</v>
      </c>
      <c r="AB63">
        <v>1</v>
      </c>
      <c r="AC63">
        <v>0</v>
      </c>
      <c r="AD63">
        <v>1</v>
      </c>
      <c r="AE63">
        <v>2</v>
      </c>
      <c r="AF63">
        <v>1</v>
      </c>
      <c r="AG63">
        <v>1</v>
      </c>
      <c r="AH63">
        <v>1</v>
      </c>
      <c r="AI63">
        <v>1</v>
      </c>
      <c r="AJ63">
        <v>0</v>
      </c>
      <c r="AK63">
        <v>1</v>
      </c>
      <c r="AL63">
        <v>0</v>
      </c>
      <c r="AM63">
        <v>1</v>
      </c>
      <c r="AN63">
        <v>2</v>
      </c>
      <c r="AO63">
        <v>1</v>
      </c>
      <c r="AP63">
        <v>1</v>
      </c>
      <c r="AQ63" t="s">
        <v>67</v>
      </c>
      <c r="AR63">
        <v>16</v>
      </c>
      <c r="AS63">
        <v>22</v>
      </c>
      <c r="AT63" t="s">
        <v>12</v>
      </c>
      <c r="AU63">
        <v>1</v>
      </c>
      <c r="AV63">
        <v>2</v>
      </c>
      <c r="AW63">
        <v>3</v>
      </c>
      <c r="AX63">
        <v>4</v>
      </c>
      <c r="AY63">
        <v>5</v>
      </c>
      <c r="AZ63" t="s">
        <v>68</v>
      </c>
      <c r="BA63">
        <v>7</v>
      </c>
      <c r="BB63">
        <v>8</v>
      </c>
      <c r="BC63">
        <v>9</v>
      </c>
      <c r="BD63">
        <v>10</v>
      </c>
      <c r="BE63">
        <v>11</v>
      </c>
      <c r="BF63">
        <v>12</v>
      </c>
      <c r="BG63">
        <v>13</v>
      </c>
      <c r="BH63">
        <v>14</v>
      </c>
      <c r="BI63">
        <v>15</v>
      </c>
      <c r="BJ63" t="s">
        <v>69</v>
      </c>
      <c r="BK63" t="s">
        <v>70</v>
      </c>
      <c r="BL63">
        <v>18</v>
      </c>
      <c r="BM63">
        <v>19</v>
      </c>
      <c r="BN63">
        <v>20</v>
      </c>
      <c r="BO63">
        <v>21</v>
      </c>
      <c r="BP63" t="s">
        <v>13</v>
      </c>
      <c r="BQ63" t="s">
        <v>71</v>
      </c>
      <c r="BR63" t="s">
        <v>72</v>
      </c>
      <c r="BS63" t="s">
        <v>73</v>
      </c>
      <c r="BT63" t="s">
        <v>74</v>
      </c>
      <c r="BU63" t="s">
        <v>75</v>
      </c>
      <c r="BV63" t="s">
        <v>76</v>
      </c>
      <c r="BW63" t="s">
        <v>77</v>
      </c>
      <c r="BX63" t="s">
        <v>78</v>
      </c>
      <c r="BY63" t="s">
        <v>79</v>
      </c>
      <c r="BZ63" t="s">
        <v>80</v>
      </c>
      <c r="CA63" t="s">
        <v>81</v>
      </c>
      <c r="CB63" t="s">
        <v>82</v>
      </c>
      <c r="CC63" t="s">
        <v>83</v>
      </c>
      <c r="CN63" s="10"/>
      <c r="CO63" s="10"/>
      <c r="CP63" s="10"/>
      <c r="CQ63" s="10"/>
      <c r="CR63" s="10"/>
      <c r="CS63" s="10"/>
      <c r="CT63" s="10"/>
      <c r="CU63" s="10"/>
      <c r="CV63" s="10"/>
    </row>
    <row r="64" spans="1:100" ht="12.75" hidden="1">
      <c r="A64">
        <v>270411894</v>
      </c>
      <c r="B64" s="10" t="s">
        <v>52</v>
      </c>
      <c r="C64">
        <v>16</v>
      </c>
      <c r="D64">
        <v>1</v>
      </c>
      <c r="E64">
        <v>1</v>
      </c>
      <c r="F64">
        <v>0</v>
      </c>
      <c r="G64">
        <v>0</v>
      </c>
      <c r="H64">
        <v>0</v>
      </c>
      <c r="I64">
        <v>0</v>
      </c>
      <c r="J64">
        <v>1</v>
      </c>
      <c r="K64">
        <v>1</v>
      </c>
      <c r="L64">
        <v>0</v>
      </c>
      <c r="M64">
        <v>2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</v>
      </c>
      <c r="V64">
        <v>2</v>
      </c>
      <c r="W64">
        <v>0</v>
      </c>
      <c r="X64">
        <v>0</v>
      </c>
      <c r="Y64">
        <v>0</v>
      </c>
      <c r="Z64">
        <v>1</v>
      </c>
      <c r="AA64">
        <v>0</v>
      </c>
      <c r="AB64">
        <v>0</v>
      </c>
      <c r="AC64">
        <v>0</v>
      </c>
      <c r="AD64">
        <v>3</v>
      </c>
      <c r="AE64">
        <v>1</v>
      </c>
      <c r="AF64">
        <v>1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 t="s">
        <v>67</v>
      </c>
      <c r="AR64">
        <v>16</v>
      </c>
      <c r="AS64">
        <v>22</v>
      </c>
      <c r="AT64" t="s">
        <v>12</v>
      </c>
      <c r="AU64">
        <v>1</v>
      </c>
      <c r="AV64">
        <v>2</v>
      </c>
      <c r="AW64">
        <v>3</v>
      </c>
      <c r="AX64">
        <v>4</v>
      </c>
      <c r="AY64">
        <v>5</v>
      </c>
      <c r="AZ64" t="s">
        <v>68</v>
      </c>
      <c r="BA64">
        <v>7</v>
      </c>
      <c r="BB64">
        <v>8</v>
      </c>
      <c r="BC64">
        <v>9</v>
      </c>
      <c r="BD64">
        <v>10</v>
      </c>
      <c r="BE64">
        <v>11</v>
      </c>
      <c r="BF64">
        <v>12</v>
      </c>
      <c r="BG64">
        <v>13</v>
      </c>
      <c r="BH64">
        <v>14</v>
      </c>
      <c r="BI64">
        <v>15</v>
      </c>
      <c r="BJ64" t="s">
        <v>69</v>
      </c>
      <c r="BK64" t="s">
        <v>70</v>
      </c>
      <c r="BL64">
        <v>18</v>
      </c>
      <c r="BM64">
        <v>19</v>
      </c>
      <c r="BN64">
        <v>20</v>
      </c>
      <c r="BO64">
        <v>21</v>
      </c>
      <c r="BP64" t="s">
        <v>13</v>
      </c>
      <c r="BQ64" t="s">
        <v>71</v>
      </c>
      <c r="BR64" t="s">
        <v>72</v>
      </c>
      <c r="BS64" t="s">
        <v>73</v>
      </c>
      <c r="BT64" t="s">
        <v>74</v>
      </c>
      <c r="BU64" t="s">
        <v>75</v>
      </c>
      <c r="BV64" t="s">
        <v>76</v>
      </c>
      <c r="BW64" t="s">
        <v>77</v>
      </c>
      <c r="BX64" t="s">
        <v>78</v>
      </c>
      <c r="BY64" t="s">
        <v>79</v>
      </c>
      <c r="BZ64" t="s">
        <v>80</v>
      </c>
      <c r="CA64" t="s">
        <v>81</v>
      </c>
      <c r="CB64" t="s">
        <v>82</v>
      </c>
      <c r="CC64" t="s">
        <v>83</v>
      </c>
      <c r="CN64" s="10"/>
      <c r="CO64" s="10"/>
      <c r="CP64" s="10"/>
      <c r="CQ64" s="10"/>
      <c r="CR64" s="10"/>
      <c r="CS64" s="10"/>
      <c r="CT64" s="10"/>
      <c r="CU64" s="10"/>
      <c r="CV64" s="10"/>
    </row>
    <row r="65" spans="1:101" ht="12.75" hidden="1">
      <c r="A65">
        <v>270412089</v>
      </c>
      <c r="B65" s="10" t="s">
        <v>65</v>
      </c>
      <c r="C65">
        <v>15</v>
      </c>
      <c r="D65">
        <v>0</v>
      </c>
      <c r="E65">
        <v>0</v>
      </c>
      <c r="F65">
        <v>0</v>
      </c>
      <c r="G65">
        <v>0</v>
      </c>
      <c r="H65">
        <v>1</v>
      </c>
      <c r="I65">
        <v>0</v>
      </c>
      <c r="J65">
        <v>1</v>
      </c>
      <c r="K65">
        <v>1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1</v>
      </c>
      <c r="AF65">
        <v>0</v>
      </c>
      <c r="AG65">
        <v>1</v>
      </c>
      <c r="AH65">
        <v>1</v>
      </c>
      <c r="AI65">
        <v>1</v>
      </c>
      <c r="AJ65">
        <v>0</v>
      </c>
      <c r="AK65">
        <v>1</v>
      </c>
      <c r="AL65">
        <v>0</v>
      </c>
      <c r="AM65">
        <v>1</v>
      </c>
      <c r="AN65">
        <v>2</v>
      </c>
      <c r="AO65">
        <v>1</v>
      </c>
      <c r="AP65">
        <v>1</v>
      </c>
      <c r="AQ65" t="s">
        <v>67</v>
      </c>
      <c r="AR65">
        <v>16</v>
      </c>
      <c r="AS65">
        <v>22</v>
      </c>
      <c r="AT65" t="s">
        <v>12</v>
      </c>
      <c r="AU65">
        <v>1</v>
      </c>
      <c r="AV65">
        <v>2</v>
      </c>
      <c r="AW65">
        <v>3</v>
      </c>
      <c r="AX65">
        <v>4</v>
      </c>
      <c r="AY65">
        <v>5</v>
      </c>
      <c r="AZ65" t="s">
        <v>68</v>
      </c>
      <c r="BA65">
        <v>7</v>
      </c>
      <c r="BB65">
        <v>8</v>
      </c>
      <c r="BC65">
        <v>9</v>
      </c>
      <c r="BD65">
        <v>10</v>
      </c>
      <c r="BE65">
        <v>11</v>
      </c>
      <c r="BF65">
        <v>12</v>
      </c>
      <c r="BG65">
        <v>13</v>
      </c>
      <c r="BH65">
        <v>14</v>
      </c>
      <c r="BI65">
        <v>15</v>
      </c>
      <c r="BJ65" t="s">
        <v>69</v>
      </c>
      <c r="BK65" t="s">
        <v>70</v>
      </c>
      <c r="BL65">
        <v>18</v>
      </c>
      <c r="BM65">
        <v>19</v>
      </c>
      <c r="BN65">
        <v>20</v>
      </c>
      <c r="BO65">
        <v>21</v>
      </c>
      <c r="BP65" t="s">
        <v>13</v>
      </c>
      <c r="BQ65" t="s">
        <v>71</v>
      </c>
      <c r="BR65" t="s">
        <v>72</v>
      </c>
      <c r="BS65" t="s">
        <v>73</v>
      </c>
      <c r="BT65" t="s">
        <v>74</v>
      </c>
      <c r="BU65" t="s">
        <v>75</v>
      </c>
      <c r="BV65" t="s">
        <v>76</v>
      </c>
      <c r="BW65" t="s">
        <v>77</v>
      </c>
      <c r="BX65" t="s">
        <v>78</v>
      </c>
      <c r="BY65" t="s">
        <v>79</v>
      </c>
      <c r="BZ65" t="s">
        <v>80</v>
      </c>
      <c r="CA65" t="s">
        <v>81</v>
      </c>
      <c r="CB65" t="s">
        <v>82</v>
      </c>
      <c r="CC65" t="s">
        <v>83</v>
      </c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</row>
    <row r="66" spans="1:101" ht="12.75" hidden="1">
      <c r="A66">
        <v>270412727</v>
      </c>
      <c r="B66" s="10" t="s">
        <v>40</v>
      </c>
      <c r="C66">
        <v>17</v>
      </c>
      <c r="D66">
        <v>0</v>
      </c>
      <c r="E66">
        <v>1</v>
      </c>
      <c r="F66">
        <v>1</v>
      </c>
      <c r="G66">
        <v>0</v>
      </c>
      <c r="H66">
        <v>1</v>
      </c>
      <c r="I66">
        <v>0</v>
      </c>
      <c r="J66">
        <v>1</v>
      </c>
      <c r="K66">
        <v>1</v>
      </c>
      <c r="L66">
        <v>1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1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1</v>
      </c>
      <c r="AA66">
        <v>0</v>
      </c>
      <c r="AB66">
        <v>0</v>
      </c>
      <c r="AC66">
        <v>0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0</v>
      </c>
      <c r="AJ66">
        <v>0</v>
      </c>
      <c r="AK66">
        <v>1</v>
      </c>
      <c r="AL66">
        <v>0</v>
      </c>
      <c r="AM66">
        <v>0</v>
      </c>
      <c r="AN66">
        <v>1</v>
      </c>
      <c r="AO66">
        <v>1</v>
      </c>
      <c r="AP66">
        <v>0</v>
      </c>
      <c r="AQ66" t="s">
        <v>67</v>
      </c>
      <c r="AR66">
        <v>16</v>
      </c>
      <c r="AS66">
        <v>22</v>
      </c>
      <c r="AT66" t="s">
        <v>12</v>
      </c>
      <c r="AU66">
        <v>1</v>
      </c>
      <c r="AV66">
        <v>2</v>
      </c>
      <c r="AW66">
        <v>3</v>
      </c>
      <c r="AX66">
        <v>4</v>
      </c>
      <c r="AY66">
        <v>5</v>
      </c>
      <c r="AZ66" t="s">
        <v>68</v>
      </c>
      <c r="BA66">
        <v>7</v>
      </c>
      <c r="BB66">
        <v>8</v>
      </c>
      <c r="BC66">
        <v>9</v>
      </c>
      <c r="BD66">
        <v>10</v>
      </c>
      <c r="BE66">
        <v>11</v>
      </c>
      <c r="BF66">
        <v>12</v>
      </c>
      <c r="BG66">
        <v>13</v>
      </c>
      <c r="BH66">
        <v>14</v>
      </c>
      <c r="BI66">
        <v>15</v>
      </c>
      <c r="BJ66" t="s">
        <v>69</v>
      </c>
      <c r="BK66" t="s">
        <v>70</v>
      </c>
      <c r="BL66">
        <v>18</v>
      </c>
      <c r="BM66">
        <v>19</v>
      </c>
      <c r="BN66">
        <v>20</v>
      </c>
      <c r="BO66">
        <v>21</v>
      </c>
      <c r="BP66" t="s">
        <v>13</v>
      </c>
      <c r="BQ66" t="s">
        <v>71</v>
      </c>
      <c r="BR66" t="s">
        <v>72</v>
      </c>
      <c r="BS66" t="s">
        <v>73</v>
      </c>
      <c r="BT66" t="s">
        <v>74</v>
      </c>
      <c r="BU66" t="s">
        <v>75</v>
      </c>
      <c r="BV66" t="s">
        <v>76</v>
      </c>
      <c r="BW66" t="s">
        <v>77</v>
      </c>
      <c r="BX66" t="s">
        <v>78</v>
      </c>
      <c r="BY66" t="s">
        <v>79</v>
      </c>
      <c r="BZ66" t="s">
        <v>80</v>
      </c>
      <c r="CA66" t="s">
        <v>81</v>
      </c>
      <c r="CB66" t="s">
        <v>82</v>
      </c>
      <c r="CC66" t="s">
        <v>83</v>
      </c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</row>
    <row r="67" spans="1:100" ht="12.75" hidden="1">
      <c r="A67">
        <v>270413591</v>
      </c>
      <c r="B67" s="10" t="s">
        <v>94</v>
      </c>
      <c r="C67">
        <v>27</v>
      </c>
      <c r="D67">
        <v>1</v>
      </c>
      <c r="E67">
        <v>1</v>
      </c>
      <c r="F67">
        <v>1</v>
      </c>
      <c r="G67">
        <v>0</v>
      </c>
      <c r="H67">
        <v>1</v>
      </c>
      <c r="I67">
        <v>1</v>
      </c>
      <c r="J67">
        <v>1</v>
      </c>
      <c r="K67">
        <v>1</v>
      </c>
      <c r="L67">
        <v>0</v>
      </c>
      <c r="M67">
        <v>2</v>
      </c>
      <c r="N67">
        <v>1</v>
      </c>
      <c r="O67">
        <v>0</v>
      </c>
      <c r="P67">
        <v>0</v>
      </c>
      <c r="Q67">
        <v>1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1</v>
      </c>
      <c r="Z67">
        <v>1</v>
      </c>
      <c r="AA67">
        <v>0</v>
      </c>
      <c r="AB67">
        <v>0</v>
      </c>
      <c r="AC67">
        <v>1</v>
      </c>
      <c r="AD67">
        <v>2</v>
      </c>
      <c r="AE67">
        <v>2</v>
      </c>
      <c r="AF67">
        <v>1</v>
      </c>
      <c r="AG67">
        <v>1</v>
      </c>
      <c r="AH67">
        <v>1</v>
      </c>
      <c r="AI67">
        <v>1</v>
      </c>
      <c r="AJ67">
        <v>0</v>
      </c>
      <c r="AK67">
        <v>1</v>
      </c>
      <c r="AL67">
        <v>1</v>
      </c>
      <c r="AM67">
        <v>0</v>
      </c>
      <c r="AN67">
        <v>2</v>
      </c>
      <c r="AO67">
        <v>1</v>
      </c>
      <c r="AP67">
        <v>0</v>
      </c>
      <c r="AQ67" t="s">
        <v>67</v>
      </c>
      <c r="AR67">
        <v>16</v>
      </c>
      <c r="AS67">
        <v>22</v>
      </c>
      <c r="AT67" t="s">
        <v>12</v>
      </c>
      <c r="AU67">
        <v>1</v>
      </c>
      <c r="AV67">
        <v>2</v>
      </c>
      <c r="AW67">
        <v>3</v>
      </c>
      <c r="AX67">
        <v>4</v>
      </c>
      <c r="AY67">
        <v>5</v>
      </c>
      <c r="AZ67" t="s">
        <v>68</v>
      </c>
      <c r="BA67">
        <v>7</v>
      </c>
      <c r="BB67">
        <v>8</v>
      </c>
      <c r="BC67">
        <v>9</v>
      </c>
      <c r="BD67">
        <v>10</v>
      </c>
      <c r="BE67">
        <v>11</v>
      </c>
      <c r="BF67">
        <v>12</v>
      </c>
      <c r="BG67">
        <v>13</v>
      </c>
      <c r="BH67">
        <v>14</v>
      </c>
      <c r="BI67">
        <v>15</v>
      </c>
      <c r="BJ67" t="s">
        <v>69</v>
      </c>
      <c r="BK67" t="s">
        <v>70</v>
      </c>
      <c r="BL67">
        <v>18</v>
      </c>
      <c r="BM67">
        <v>19</v>
      </c>
      <c r="BN67">
        <v>20</v>
      </c>
      <c r="BO67">
        <v>21</v>
      </c>
      <c r="BP67" t="s">
        <v>13</v>
      </c>
      <c r="BQ67" t="s">
        <v>71</v>
      </c>
      <c r="BR67" t="s">
        <v>72</v>
      </c>
      <c r="BS67" t="s">
        <v>73</v>
      </c>
      <c r="BT67" t="s">
        <v>74</v>
      </c>
      <c r="BU67" t="s">
        <v>75</v>
      </c>
      <c r="BV67" t="s">
        <v>76</v>
      </c>
      <c r="BW67" t="s">
        <v>77</v>
      </c>
      <c r="BX67" t="s">
        <v>78</v>
      </c>
      <c r="BY67" t="s">
        <v>79</v>
      </c>
      <c r="BZ67" t="s">
        <v>80</v>
      </c>
      <c r="CA67" t="s">
        <v>81</v>
      </c>
      <c r="CB67" t="s">
        <v>82</v>
      </c>
      <c r="CC67" t="s">
        <v>83</v>
      </c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</row>
    <row r="68" spans="1:100" ht="12.75" hidden="1">
      <c r="A68">
        <v>270413944</v>
      </c>
      <c r="B68" s="10" t="s">
        <v>64</v>
      </c>
      <c r="C68">
        <v>15</v>
      </c>
      <c r="D68">
        <v>0</v>
      </c>
      <c r="E68">
        <v>0</v>
      </c>
      <c r="F68">
        <v>1</v>
      </c>
      <c r="G68">
        <v>0</v>
      </c>
      <c r="H68">
        <v>1</v>
      </c>
      <c r="I68">
        <v>2</v>
      </c>
      <c r="J68">
        <v>1</v>
      </c>
      <c r="K68">
        <v>1</v>
      </c>
      <c r="L68">
        <v>1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1</v>
      </c>
      <c r="AH68">
        <v>1</v>
      </c>
      <c r="AI68">
        <v>1</v>
      </c>
      <c r="AJ68">
        <v>0</v>
      </c>
      <c r="AK68">
        <v>1</v>
      </c>
      <c r="AL68">
        <v>0</v>
      </c>
      <c r="AM68">
        <v>1</v>
      </c>
      <c r="AN68">
        <v>0</v>
      </c>
      <c r="AO68">
        <v>1</v>
      </c>
      <c r="AP68">
        <v>1</v>
      </c>
      <c r="AQ68" t="s">
        <v>67</v>
      </c>
      <c r="AR68">
        <v>16</v>
      </c>
      <c r="AS68">
        <v>22</v>
      </c>
      <c r="AT68" t="s">
        <v>12</v>
      </c>
      <c r="AU68">
        <v>1</v>
      </c>
      <c r="AV68">
        <v>2</v>
      </c>
      <c r="AW68">
        <v>3</v>
      </c>
      <c r="AX68">
        <v>4</v>
      </c>
      <c r="AY68">
        <v>5</v>
      </c>
      <c r="AZ68" t="s">
        <v>68</v>
      </c>
      <c r="BA68">
        <v>7</v>
      </c>
      <c r="BB68">
        <v>8</v>
      </c>
      <c r="BC68">
        <v>9</v>
      </c>
      <c r="BD68">
        <v>10</v>
      </c>
      <c r="BE68">
        <v>11</v>
      </c>
      <c r="BF68">
        <v>12</v>
      </c>
      <c r="BG68">
        <v>13</v>
      </c>
      <c r="BH68">
        <v>14</v>
      </c>
      <c r="BI68">
        <v>15</v>
      </c>
      <c r="BJ68" t="s">
        <v>69</v>
      </c>
      <c r="BK68" t="s">
        <v>70</v>
      </c>
      <c r="BL68">
        <v>18</v>
      </c>
      <c r="BM68">
        <v>19</v>
      </c>
      <c r="BN68">
        <v>20</v>
      </c>
      <c r="BO68">
        <v>21</v>
      </c>
      <c r="BP68" t="s">
        <v>13</v>
      </c>
      <c r="BQ68" t="s">
        <v>71</v>
      </c>
      <c r="BR68" t="s">
        <v>72</v>
      </c>
      <c r="BS68" t="s">
        <v>73</v>
      </c>
      <c r="BT68" t="s">
        <v>74</v>
      </c>
      <c r="BU68" t="s">
        <v>75</v>
      </c>
      <c r="BV68" t="s">
        <v>76</v>
      </c>
      <c r="BW68" t="s">
        <v>77</v>
      </c>
      <c r="BX68" t="s">
        <v>78</v>
      </c>
      <c r="BY68" t="s">
        <v>79</v>
      </c>
      <c r="BZ68" t="s">
        <v>80</v>
      </c>
      <c r="CA68" t="s">
        <v>81</v>
      </c>
      <c r="CB68" t="s">
        <v>82</v>
      </c>
      <c r="CC68" t="s">
        <v>83</v>
      </c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</row>
    <row r="69" spans="1:100" ht="12.75" hidden="1">
      <c r="A69">
        <v>270416063</v>
      </c>
      <c r="B69" s="10" t="s">
        <v>44</v>
      </c>
      <c r="C69">
        <v>16</v>
      </c>
      <c r="D69">
        <v>1</v>
      </c>
      <c r="E69">
        <v>0</v>
      </c>
      <c r="F69">
        <v>1</v>
      </c>
      <c r="G69">
        <v>1</v>
      </c>
      <c r="H69">
        <v>0</v>
      </c>
      <c r="I69">
        <v>0</v>
      </c>
      <c r="J69">
        <v>0</v>
      </c>
      <c r="K69">
        <v>1</v>
      </c>
      <c r="L69">
        <v>1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1</v>
      </c>
      <c r="Z69">
        <v>0</v>
      </c>
      <c r="AA69">
        <v>0</v>
      </c>
      <c r="AB69">
        <v>1</v>
      </c>
      <c r="AC69">
        <v>0</v>
      </c>
      <c r="AD69">
        <v>0</v>
      </c>
      <c r="AE69">
        <v>0</v>
      </c>
      <c r="AF69">
        <v>0</v>
      </c>
      <c r="AG69">
        <v>1</v>
      </c>
      <c r="AH69">
        <v>1</v>
      </c>
      <c r="AI69">
        <v>1</v>
      </c>
      <c r="AJ69">
        <v>0</v>
      </c>
      <c r="AK69">
        <v>1</v>
      </c>
      <c r="AL69">
        <v>1</v>
      </c>
      <c r="AM69">
        <v>1</v>
      </c>
      <c r="AN69">
        <v>2</v>
      </c>
      <c r="AO69">
        <v>1</v>
      </c>
      <c r="AP69">
        <v>0</v>
      </c>
      <c r="AQ69" t="s">
        <v>67</v>
      </c>
      <c r="AR69">
        <v>16</v>
      </c>
      <c r="AS69">
        <v>22</v>
      </c>
      <c r="AT69" t="s">
        <v>12</v>
      </c>
      <c r="AU69">
        <v>1</v>
      </c>
      <c r="AV69">
        <v>2</v>
      </c>
      <c r="AW69">
        <v>3</v>
      </c>
      <c r="AX69">
        <v>4</v>
      </c>
      <c r="AY69">
        <v>5</v>
      </c>
      <c r="AZ69" t="s">
        <v>68</v>
      </c>
      <c r="BA69">
        <v>7</v>
      </c>
      <c r="BB69">
        <v>8</v>
      </c>
      <c r="BC69">
        <v>9</v>
      </c>
      <c r="BD69">
        <v>10</v>
      </c>
      <c r="BE69">
        <v>11</v>
      </c>
      <c r="BF69">
        <v>12</v>
      </c>
      <c r="BG69">
        <v>13</v>
      </c>
      <c r="BH69">
        <v>14</v>
      </c>
      <c r="BI69">
        <v>15</v>
      </c>
      <c r="BJ69" t="s">
        <v>69</v>
      </c>
      <c r="BK69" t="s">
        <v>70</v>
      </c>
      <c r="BL69">
        <v>18</v>
      </c>
      <c r="BM69">
        <v>19</v>
      </c>
      <c r="BN69">
        <v>20</v>
      </c>
      <c r="BO69">
        <v>21</v>
      </c>
      <c r="BP69" t="s">
        <v>13</v>
      </c>
      <c r="BQ69" t="s">
        <v>71</v>
      </c>
      <c r="BR69" t="s">
        <v>72</v>
      </c>
      <c r="BS69" t="s">
        <v>73</v>
      </c>
      <c r="BT69" t="s">
        <v>74</v>
      </c>
      <c r="BU69" t="s">
        <v>75</v>
      </c>
      <c r="BV69" t="s">
        <v>76</v>
      </c>
      <c r="BW69" t="s">
        <v>77</v>
      </c>
      <c r="BX69" t="s">
        <v>78</v>
      </c>
      <c r="BY69" t="s">
        <v>79</v>
      </c>
      <c r="BZ69" t="s">
        <v>80</v>
      </c>
      <c r="CA69" t="s">
        <v>81</v>
      </c>
      <c r="CB69" t="s">
        <v>82</v>
      </c>
      <c r="CC69" t="s">
        <v>83</v>
      </c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</row>
    <row r="70" spans="1:100" ht="12.75" hidden="1">
      <c r="A70">
        <v>270416123</v>
      </c>
      <c r="B70" s="10" t="s">
        <v>23</v>
      </c>
      <c r="C70">
        <v>16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1</v>
      </c>
      <c r="K70">
        <v>1</v>
      </c>
      <c r="L70">
        <v>1</v>
      </c>
      <c r="M70">
        <v>1</v>
      </c>
      <c r="N70">
        <v>1</v>
      </c>
      <c r="O70">
        <v>0</v>
      </c>
      <c r="P70">
        <v>0</v>
      </c>
      <c r="Q70">
        <v>0</v>
      </c>
      <c r="R70">
        <v>2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1</v>
      </c>
      <c r="AH70">
        <v>1</v>
      </c>
      <c r="AI70">
        <v>1</v>
      </c>
      <c r="AJ70">
        <v>0</v>
      </c>
      <c r="AK70">
        <v>1</v>
      </c>
      <c r="AL70">
        <v>1</v>
      </c>
      <c r="AM70">
        <v>0</v>
      </c>
      <c r="AN70">
        <v>2</v>
      </c>
      <c r="AO70">
        <v>1</v>
      </c>
      <c r="AP70">
        <v>0</v>
      </c>
      <c r="AQ70" t="s">
        <v>67</v>
      </c>
      <c r="AR70">
        <v>16</v>
      </c>
      <c r="AS70">
        <v>22</v>
      </c>
      <c r="AT70" t="s">
        <v>12</v>
      </c>
      <c r="AU70">
        <v>1</v>
      </c>
      <c r="AV70">
        <v>2</v>
      </c>
      <c r="AW70">
        <v>3</v>
      </c>
      <c r="AX70">
        <v>4</v>
      </c>
      <c r="AY70">
        <v>5</v>
      </c>
      <c r="AZ70" t="s">
        <v>68</v>
      </c>
      <c r="BA70">
        <v>7</v>
      </c>
      <c r="BB70">
        <v>8</v>
      </c>
      <c r="BC70">
        <v>9</v>
      </c>
      <c r="BD70">
        <v>10</v>
      </c>
      <c r="BE70">
        <v>11</v>
      </c>
      <c r="BF70">
        <v>12</v>
      </c>
      <c r="BG70">
        <v>13</v>
      </c>
      <c r="BH70">
        <v>14</v>
      </c>
      <c r="BI70">
        <v>15</v>
      </c>
      <c r="BJ70" t="s">
        <v>69</v>
      </c>
      <c r="BK70" t="s">
        <v>70</v>
      </c>
      <c r="BL70">
        <v>18</v>
      </c>
      <c r="BM70">
        <v>19</v>
      </c>
      <c r="BN70">
        <v>20</v>
      </c>
      <c r="BO70">
        <v>21</v>
      </c>
      <c r="BP70" t="s">
        <v>13</v>
      </c>
      <c r="BQ70" t="s">
        <v>71</v>
      </c>
      <c r="BR70" t="s">
        <v>72</v>
      </c>
      <c r="BS70" t="s">
        <v>73</v>
      </c>
      <c r="BT70" t="s">
        <v>74</v>
      </c>
      <c r="BU70" t="s">
        <v>75</v>
      </c>
      <c r="BV70" t="s">
        <v>76</v>
      </c>
      <c r="BW70" t="s">
        <v>77</v>
      </c>
      <c r="BX70" t="s">
        <v>78</v>
      </c>
      <c r="BY70" t="s">
        <v>79</v>
      </c>
      <c r="BZ70" t="s">
        <v>80</v>
      </c>
      <c r="CA70" t="s">
        <v>81</v>
      </c>
      <c r="CB70" t="s">
        <v>82</v>
      </c>
      <c r="CC70" t="s">
        <v>83</v>
      </c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</row>
    <row r="71" spans="1:100" ht="12.75" hidden="1">
      <c r="A71">
        <v>270416679</v>
      </c>
      <c r="B71" s="10" t="s">
        <v>20</v>
      </c>
      <c r="C71">
        <v>17</v>
      </c>
      <c r="D71">
        <v>1</v>
      </c>
      <c r="E71">
        <v>0</v>
      </c>
      <c r="F71">
        <v>1</v>
      </c>
      <c r="G71">
        <v>0</v>
      </c>
      <c r="H71">
        <v>1</v>
      </c>
      <c r="I71">
        <v>0</v>
      </c>
      <c r="J71">
        <v>1</v>
      </c>
      <c r="K71">
        <v>1</v>
      </c>
      <c r="L71">
        <v>1</v>
      </c>
      <c r="M71">
        <v>1</v>
      </c>
      <c r="N71">
        <v>1</v>
      </c>
      <c r="O71">
        <v>0</v>
      </c>
      <c r="P71">
        <v>0</v>
      </c>
      <c r="Q71">
        <v>1</v>
      </c>
      <c r="R71">
        <v>0</v>
      </c>
      <c r="S71">
        <v>0</v>
      </c>
      <c r="T71">
        <v>1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1</v>
      </c>
      <c r="AH71">
        <v>1</v>
      </c>
      <c r="AI71">
        <v>0</v>
      </c>
      <c r="AJ71">
        <v>0</v>
      </c>
      <c r="AK71">
        <v>1</v>
      </c>
      <c r="AL71">
        <v>0</v>
      </c>
      <c r="AM71">
        <v>0</v>
      </c>
      <c r="AN71">
        <v>2</v>
      </c>
      <c r="AO71">
        <v>1</v>
      </c>
      <c r="AP71">
        <v>1</v>
      </c>
      <c r="AQ71" t="s">
        <v>67</v>
      </c>
      <c r="AR71">
        <v>16</v>
      </c>
      <c r="AS71">
        <v>22</v>
      </c>
      <c r="AT71" t="s">
        <v>12</v>
      </c>
      <c r="AU71">
        <v>1</v>
      </c>
      <c r="AV71">
        <v>2</v>
      </c>
      <c r="AW71">
        <v>3</v>
      </c>
      <c r="AX71">
        <v>4</v>
      </c>
      <c r="AY71">
        <v>5</v>
      </c>
      <c r="AZ71" t="s">
        <v>68</v>
      </c>
      <c r="BA71">
        <v>7</v>
      </c>
      <c r="BB71">
        <v>8</v>
      </c>
      <c r="BC71">
        <v>9</v>
      </c>
      <c r="BD71">
        <v>10</v>
      </c>
      <c r="BE71">
        <v>11</v>
      </c>
      <c r="BF71">
        <v>12</v>
      </c>
      <c r="BG71">
        <v>13</v>
      </c>
      <c r="BH71">
        <v>14</v>
      </c>
      <c r="BI71">
        <v>15</v>
      </c>
      <c r="BJ71" t="s">
        <v>69</v>
      </c>
      <c r="BK71" t="s">
        <v>70</v>
      </c>
      <c r="BL71">
        <v>18</v>
      </c>
      <c r="BM71">
        <v>19</v>
      </c>
      <c r="BN71">
        <v>20</v>
      </c>
      <c r="BO71">
        <v>21</v>
      </c>
      <c r="BP71" t="s">
        <v>13</v>
      </c>
      <c r="BQ71" t="s">
        <v>71</v>
      </c>
      <c r="BR71" t="s">
        <v>72</v>
      </c>
      <c r="BS71" t="s">
        <v>73</v>
      </c>
      <c r="BT71" t="s">
        <v>74</v>
      </c>
      <c r="BU71" t="s">
        <v>75</v>
      </c>
      <c r="BV71" t="s">
        <v>76</v>
      </c>
      <c r="BW71" t="s">
        <v>77</v>
      </c>
      <c r="BX71" t="s">
        <v>78</v>
      </c>
      <c r="BY71" t="s">
        <v>79</v>
      </c>
      <c r="BZ71" t="s">
        <v>80</v>
      </c>
      <c r="CA71" t="s">
        <v>81</v>
      </c>
      <c r="CB71" t="s">
        <v>82</v>
      </c>
      <c r="CC71" t="s">
        <v>83</v>
      </c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</row>
    <row r="72" spans="1:101" ht="12.75" hidden="1">
      <c r="A72">
        <v>270417047</v>
      </c>
      <c r="B72" s="10" t="s">
        <v>49</v>
      </c>
      <c r="C72">
        <v>17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>
        <v>1</v>
      </c>
      <c r="K72">
        <v>1</v>
      </c>
      <c r="L72">
        <v>1</v>
      </c>
      <c r="M72">
        <v>2</v>
      </c>
      <c r="N72">
        <v>1</v>
      </c>
      <c r="O72">
        <v>1</v>
      </c>
      <c r="P72">
        <v>0</v>
      </c>
      <c r="Q72">
        <v>1</v>
      </c>
      <c r="R72">
        <v>1</v>
      </c>
      <c r="S72">
        <v>0</v>
      </c>
      <c r="T72">
        <v>1</v>
      </c>
      <c r="U72">
        <v>1</v>
      </c>
      <c r="V72">
        <v>2</v>
      </c>
      <c r="W72">
        <v>1</v>
      </c>
      <c r="X72">
        <v>0</v>
      </c>
      <c r="Y72">
        <v>0</v>
      </c>
      <c r="Z72">
        <v>1</v>
      </c>
      <c r="AA72">
        <v>0</v>
      </c>
      <c r="AB72">
        <v>1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 t="s">
        <v>67</v>
      </c>
      <c r="AR72">
        <v>16</v>
      </c>
      <c r="AS72">
        <v>22</v>
      </c>
      <c r="AT72" t="s">
        <v>12</v>
      </c>
      <c r="AU72">
        <v>1</v>
      </c>
      <c r="AV72">
        <v>2</v>
      </c>
      <c r="AW72">
        <v>3</v>
      </c>
      <c r="AX72">
        <v>4</v>
      </c>
      <c r="AY72">
        <v>5</v>
      </c>
      <c r="AZ72" t="s">
        <v>68</v>
      </c>
      <c r="BA72">
        <v>7</v>
      </c>
      <c r="BB72">
        <v>8</v>
      </c>
      <c r="BC72">
        <v>9</v>
      </c>
      <c r="BD72">
        <v>10</v>
      </c>
      <c r="BE72">
        <v>11</v>
      </c>
      <c r="BF72">
        <v>12</v>
      </c>
      <c r="BG72">
        <v>13</v>
      </c>
      <c r="BH72">
        <v>14</v>
      </c>
      <c r="BI72">
        <v>15</v>
      </c>
      <c r="BJ72" t="s">
        <v>69</v>
      </c>
      <c r="BK72" t="s">
        <v>70</v>
      </c>
      <c r="BL72">
        <v>18</v>
      </c>
      <c r="BM72">
        <v>19</v>
      </c>
      <c r="BN72">
        <v>20</v>
      </c>
      <c r="BO72">
        <v>21</v>
      </c>
      <c r="BP72" t="s">
        <v>13</v>
      </c>
      <c r="BQ72" t="s">
        <v>71</v>
      </c>
      <c r="BR72" t="s">
        <v>72</v>
      </c>
      <c r="BS72" t="s">
        <v>73</v>
      </c>
      <c r="BT72" t="s">
        <v>74</v>
      </c>
      <c r="BU72" t="s">
        <v>75</v>
      </c>
      <c r="BV72" t="s">
        <v>76</v>
      </c>
      <c r="BW72" t="s">
        <v>77</v>
      </c>
      <c r="BX72" t="s">
        <v>78</v>
      </c>
      <c r="BY72" t="s">
        <v>79</v>
      </c>
      <c r="BZ72" t="s">
        <v>80</v>
      </c>
      <c r="CA72" t="s">
        <v>81</v>
      </c>
      <c r="CB72" t="s">
        <v>82</v>
      </c>
      <c r="CC72" t="s">
        <v>83</v>
      </c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</row>
    <row r="73" spans="1:100" ht="12.75" hidden="1">
      <c r="A73">
        <v>270418350</v>
      </c>
      <c r="B73" s="10" t="s">
        <v>41</v>
      </c>
      <c r="C73">
        <v>22</v>
      </c>
      <c r="D73">
        <v>1</v>
      </c>
      <c r="E73">
        <v>1</v>
      </c>
      <c r="F73">
        <v>1</v>
      </c>
      <c r="G73">
        <v>1</v>
      </c>
      <c r="H73">
        <v>1</v>
      </c>
      <c r="I73">
        <v>0</v>
      </c>
      <c r="J73">
        <v>1</v>
      </c>
      <c r="K73">
        <v>1</v>
      </c>
      <c r="L73">
        <v>1</v>
      </c>
      <c r="M73">
        <v>2</v>
      </c>
      <c r="N73">
        <v>1</v>
      </c>
      <c r="O73">
        <v>0</v>
      </c>
      <c r="P73">
        <v>0</v>
      </c>
      <c r="Q73">
        <v>1</v>
      </c>
      <c r="R73">
        <v>0</v>
      </c>
      <c r="S73">
        <v>1</v>
      </c>
      <c r="T73">
        <v>1</v>
      </c>
      <c r="U73">
        <v>0</v>
      </c>
      <c r="V73">
        <v>2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 t="s">
        <v>67</v>
      </c>
      <c r="AR73">
        <v>16</v>
      </c>
      <c r="AS73">
        <v>22</v>
      </c>
      <c r="AT73" t="s">
        <v>12</v>
      </c>
      <c r="AU73">
        <v>1</v>
      </c>
      <c r="AV73">
        <v>2</v>
      </c>
      <c r="AW73">
        <v>3</v>
      </c>
      <c r="AX73">
        <v>4</v>
      </c>
      <c r="AY73">
        <v>5</v>
      </c>
      <c r="AZ73" t="s">
        <v>68</v>
      </c>
      <c r="BA73">
        <v>7</v>
      </c>
      <c r="BB73">
        <v>8</v>
      </c>
      <c r="BC73">
        <v>9</v>
      </c>
      <c r="BD73">
        <v>10</v>
      </c>
      <c r="BE73">
        <v>11</v>
      </c>
      <c r="BF73">
        <v>12</v>
      </c>
      <c r="BG73">
        <v>13</v>
      </c>
      <c r="BH73">
        <v>14</v>
      </c>
      <c r="BI73">
        <v>15</v>
      </c>
      <c r="BJ73" t="s">
        <v>69</v>
      </c>
      <c r="BK73" t="s">
        <v>70</v>
      </c>
      <c r="BL73">
        <v>18</v>
      </c>
      <c r="BM73">
        <v>19</v>
      </c>
      <c r="BN73">
        <v>20</v>
      </c>
      <c r="BO73">
        <v>21</v>
      </c>
      <c r="BP73" t="s">
        <v>13</v>
      </c>
      <c r="BQ73" t="s">
        <v>71</v>
      </c>
      <c r="BR73" t="s">
        <v>72</v>
      </c>
      <c r="BS73" t="s">
        <v>73</v>
      </c>
      <c r="BT73" t="s">
        <v>74</v>
      </c>
      <c r="BU73" t="s">
        <v>75</v>
      </c>
      <c r="BV73" t="s">
        <v>76</v>
      </c>
      <c r="BW73" t="s">
        <v>77</v>
      </c>
      <c r="BX73" t="s">
        <v>78</v>
      </c>
      <c r="BY73" t="s">
        <v>79</v>
      </c>
      <c r="BZ73" t="s">
        <v>80</v>
      </c>
      <c r="CA73" t="s">
        <v>81</v>
      </c>
      <c r="CB73" t="s">
        <v>82</v>
      </c>
      <c r="CC73" t="s">
        <v>83</v>
      </c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</row>
    <row r="74" spans="1:100" ht="12.75" hidden="1">
      <c r="A74">
        <v>270418486</v>
      </c>
      <c r="B74" s="10" t="s">
        <v>95</v>
      </c>
      <c r="C74">
        <v>15</v>
      </c>
      <c r="D74">
        <v>1</v>
      </c>
      <c r="E74">
        <v>0</v>
      </c>
      <c r="F74">
        <v>0</v>
      </c>
      <c r="G74">
        <v>0</v>
      </c>
      <c r="H74">
        <v>1</v>
      </c>
      <c r="I74">
        <v>0</v>
      </c>
      <c r="J74">
        <v>1</v>
      </c>
      <c r="K74">
        <v>0</v>
      </c>
      <c r="L74">
        <v>0</v>
      </c>
      <c r="M74">
        <v>1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1</v>
      </c>
      <c r="Z74">
        <v>1</v>
      </c>
      <c r="AA74">
        <v>0</v>
      </c>
      <c r="AB74">
        <v>1</v>
      </c>
      <c r="AC74">
        <v>0</v>
      </c>
      <c r="AD74">
        <v>0</v>
      </c>
      <c r="AE74">
        <v>0</v>
      </c>
      <c r="AF74">
        <v>0</v>
      </c>
      <c r="AG74">
        <v>1</v>
      </c>
      <c r="AH74">
        <v>1</v>
      </c>
      <c r="AI74">
        <v>1</v>
      </c>
      <c r="AJ74">
        <v>0</v>
      </c>
      <c r="AK74">
        <v>1</v>
      </c>
      <c r="AL74">
        <v>0</v>
      </c>
      <c r="AM74">
        <v>0</v>
      </c>
      <c r="AN74">
        <v>1</v>
      </c>
      <c r="AO74">
        <v>1</v>
      </c>
      <c r="AP74">
        <v>1</v>
      </c>
      <c r="AQ74" t="s">
        <v>67</v>
      </c>
      <c r="AR74">
        <v>16</v>
      </c>
      <c r="AS74">
        <v>22</v>
      </c>
      <c r="AT74" t="s">
        <v>12</v>
      </c>
      <c r="AU74">
        <v>1</v>
      </c>
      <c r="AV74">
        <v>2</v>
      </c>
      <c r="AW74">
        <v>3</v>
      </c>
      <c r="AX74">
        <v>4</v>
      </c>
      <c r="AY74">
        <v>5</v>
      </c>
      <c r="AZ74" t="s">
        <v>68</v>
      </c>
      <c r="BA74">
        <v>7</v>
      </c>
      <c r="BB74">
        <v>8</v>
      </c>
      <c r="BC74">
        <v>9</v>
      </c>
      <c r="BD74">
        <v>10</v>
      </c>
      <c r="BE74">
        <v>11</v>
      </c>
      <c r="BF74">
        <v>12</v>
      </c>
      <c r="BG74">
        <v>13</v>
      </c>
      <c r="BH74">
        <v>14</v>
      </c>
      <c r="BI74">
        <v>15</v>
      </c>
      <c r="BJ74" t="s">
        <v>69</v>
      </c>
      <c r="BK74" t="s">
        <v>70</v>
      </c>
      <c r="BL74">
        <v>18</v>
      </c>
      <c r="BM74">
        <v>19</v>
      </c>
      <c r="BN74">
        <v>20</v>
      </c>
      <c r="BO74">
        <v>21</v>
      </c>
      <c r="BP74" t="s">
        <v>13</v>
      </c>
      <c r="BQ74" t="s">
        <v>71</v>
      </c>
      <c r="BR74" t="s">
        <v>72</v>
      </c>
      <c r="BS74" t="s">
        <v>73</v>
      </c>
      <c r="BT74" t="s">
        <v>74</v>
      </c>
      <c r="BU74" t="s">
        <v>75</v>
      </c>
      <c r="BV74" t="s">
        <v>76</v>
      </c>
      <c r="BW74" t="s">
        <v>77</v>
      </c>
      <c r="BX74" t="s">
        <v>78</v>
      </c>
      <c r="BY74" t="s">
        <v>79</v>
      </c>
      <c r="BZ74" t="s">
        <v>80</v>
      </c>
      <c r="CA74" t="s">
        <v>81</v>
      </c>
      <c r="CB74" t="s">
        <v>82</v>
      </c>
      <c r="CC74" t="s">
        <v>83</v>
      </c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</row>
    <row r="75" spans="1:100" ht="12.75" hidden="1">
      <c r="A75">
        <v>270418657</v>
      </c>
      <c r="B75" s="10" t="s">
        <v>96</v>
      </c>
      <c r="C75">
        <v>32</v>
      </c>
      <c r="D75">
        <v>1</v>
      </c>
      <c r="E75">
        <v>1</v>
      </c>
      <c r="F75">
        <v>1</v>
      </c>
      <c r="G75">
        <v>0</v>
      </c>
      <c r="H75">
        <v>1</v>
      </c>
      <c r="I75">
        <v>2</v>
      </c>
      <c r="J75">
        <v>1</v>
      </c>
      <c r="K75">
        <v>1</v>
      </c>
      <c r="L75">
        <v>1</v>
      </c>
      <c r="M75">
        <v>1</v>
      </c>
      <c r="N75">
        <v>1</v>
      </c>
      <c r="O75">
        <v>0</v>
      </c>
      <c r="P75">
        <v>0</v>
      </c>
      <c r="Q75">
        <v>0</v>
      </c>
      <c r="R75">
        <v>0</v>
      </c>
      <c r="S75">
        <v>1</v>
      </c>
      <c r="T75">
        <v>0</v>
      </c>
      <c r="U75">
        <v>0</v>
      </c>
      <c r="V75">
        <v>1</v>
      </c>
      <c r="W75">
        <v>0</v>
      </c>
      <c r="X75">
        <v>0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>
        <v>3</v>
      </c>
      <c r="AF75">
        <v>1</v>
      </c>
      <c r="AG75">
        <v>1</v>
      </c>
      <c r="AH75">
        <v>1</v>
      </c>
      <c r="AI75">
        <v>1</v>
      </c>
      <c r="AJ75">
        <v>0</v>
      </c>
      <c r="AK75">
        <v>1</v>
      </c>
      <c r="AL75">
        <v>0</v>
      </c>
      <c r="AM75">
        <v>1</v>
      </c>
      <c r="AN75">
        <v>2</v>
      </c>
      <c r="AO75">
        <v>1</v>
      </c>
      <c r="AP75">
        <v>1</v>
      </c>
      <c r="AQ75" t="s">
        <v>67</v>
      </c>
      <c r="AR75">
        <v>16</v>
      </c>
      <c r="AS75">
        <v>22</v>
      </c>
      <c r="AT75" t="s">
        <v>12</v>
      </c>
      <c r="AU75">
        <v>1</v>
      </c>
      <c r="AV75">
        <v>2</v>
      </c>
      <c r="AW75">
        <v>3</v>
      </c>
      <c r="AX75">
        <v>4</v>
      </c>
      <c r="AY75">
        <v>5</v>
      </c>
      <c r="AZ75" t="s">
        <v>68</v>
      </c>
      <c r="BA75">
        <v>7</v>
      </c>
      <c r="BB75">
        <v>8</v>
      </c>
      <c r="BC75">
        <v>9</v>
      </c>
      <c r="BD75">
        <v>10</v>
      </c>
      <c r="BE75">
        <v>11</v>
      </c>
      <c r="BF75">
        <v>12</v>
      </c>
      <c r="BG75">
        <v>13</v>
      </c>
      <c r="BH75">
        <v>14</v>
      </c>
      <c r="BI75">
        <v>15</v>
      </c>
      <c r="BJ75" t="s">
        <v>69</v>
      </c>
      <c r="BK75" t="s">
        <v>70</v>
      </c>
      <c r="BL75">
        <v>18</v>
      </c>
      <c r="BM75">
        <v>19</v>
      </c>
      <c r="BN75">
        <v>20</v>
      </c>
      <c r="BO75">
        <v>21</v>
      </c>
      <c r="BP75" t="s">
        <v>13</v>
      </c>
      <c r="BQ75" t="s">
        <v>71</v>
      </c>
      <c r="BR75" t="s">
        <v>72</v>
      </c>
      <c r="BS75" t="s">
        <v>73</v>
      </c>
      <c r="BT75" t="s">
        <v>74</v>
      </c>
      <c r="BU75" t="s">
        <v>75</v>
      </c>
      <c r="BV75" t="s">
        <v>76</v>
      </c>
      <c r="BW75" t="s">
        <v>77</v>
      </c>
      <c r="BX75" t="s">
        <v>78</v>
      </c>
      <c r="BY75" t="s">
        <v>79</v>
      </c>
      <c r="BZ75" t="s">
        <v>80</v>
      </c>
      <c r="CA75" t="s">
        <v>81</v>
      </c>
      <c r="CB75" t="s">
        <v>82</v>
      </c>
      <c r="CC75" t="s">
        <v>83</v>
      </c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</row>
    <row r="76" spans="1:100" ht="12.75" hidden="1">
      <c r="A76">
        <v>270419280</v>
      </c>
      <c r="B76" s="10" t="s">
        <v>48</v>
      </c>
      <c r="C76">
        <v>11</v>
      </c>
      <c r="D76">
        <v>1</v>
      </c>
      <c r="E76">
        <v>0</v>
      </c>
      <c r="F76">
        <v>0</v>
      </c>
      <c r="G76">
        <v>0</v>
      </c>
      <c r="H76">
        <v>1</v>
      </c>
      <c r="I76">
        <v>2</v>
      </c>
      <c r="J76">
        <v>1</v>
      </c>
      <c r="K76">
        <v>1</v>
      </c>
      <c r="L76">
        <v>0</v>
      </c>
      <c r="M76">
        <v>0</v>
      </c>
      <c r="N76">
        <v>1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1</v>
      </c>
      <c r="AA76">
        <v>0</v>
      </c>
      <c r="AB76">
        <v>0</v>
      </c>
      <c r="AC76">
        <v>0</v>
      </c>
      <c r="AD76">
        <v>1</v>
      </c>
      <c r="AE76">
        <v>1</v>
      </c>
      <c r="AF76">
        <v>1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 t="s">
        <v>67</v>
      </c>
      <c r="AR76">
        <v>16</v>
      </c>
      <c r="AS76">
        <v>22</v>
      </c>
      <c r="AT76" t="s">
        <v>12</v>
      </c>
      <c r="AU76">
        <v>1</v>
      </c>
      <c r="AV76">
        <v>2</v>
      </c>
      <c r="AW76">
        <v>3</v>
      </c>
      <c r="AX76">
        <v>4</v>
      </c>
      <c r="AY76">
        <v>5</v>
      </c>
      <c r="AZ76" t="s">
        <v>68</v>
      </c>
      <c r="BA76">
        <v>7</v>
      </c>
      <c r="BB76">
        <v>8</v>
      </c>
      <c r="BC76">
        <v>9</v>
      </c>
      <c r="BD76">
        <v>10</v>
      </c>
      <c r="BE76">
        <v>11</v>
      </c>
      <c r="BF76">
        <v>12</v>
      </c>
      <c r="BG76">
        <v>13</v>
      </c>
      <c r="BH76">
        <v>14</v>
      </c>
      <c r="BI76">
        <v>15</v>
      </c>
      <c r="BJ76" t="s">
        <v>69</v>
      </c>
      <c r="BK76" t="s">
        <v>70</v>
      </c>
      <c r="BL76">
        <v>18</v>
      </c>
      <c r="BM76">
        <v>19</v>
      </c>
      <c r="BN76">
        <v>20</v>
      </c>
      <c r="BO76">
        <v>21</v>
      </c>
      <c r="BP76" t="s">
        <v>13</v>
      </c>
      <c r="BQ76" t="s">
        <v>71</v>
      </c>
      <c r="BR76" t="s">
        <v>72</v>
      </c>
      <c r="BS76" t="s">
        <v>73</v>
      </c>
      <c r="BT76" t="s">
        <v>74</v>
      </c>
      <c r="BU76" t="s">
        <v>75</v>
      </c>
      <c r="BV76" t="s">
        <v>76</v>
      </c>
      <c r="BW76" t="s">
        <v>77</v>
      </c>
      <c r="BX76" t="s">
        <v>78</v>
      </c>
      <c r="BY76" t="s">
        <v>79</v>
      </c>
      <c r="BZ76" t="s">
        <v>80</v>
      </c>
      <c r="CA76" t="s">
        <v>81</v>
      </c>
      <c r="CB76" t="s">
        <v>82</v>
      </c>
      <c r="CC76" t="s">
        <v>83</v>
      </c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</row>
    <row r="77" spans="1:100" ht="12.75" hidden="1">
      <c r="A77">
        <v>270419845</v>
      </c>
      <c r="B77" s="10" t="s">
        <v>62</v>
      </c>
      <c r="C77">
        <v>12</v>
      </c>
      <c r="D77">
        <v>1</v>
      </c>
      <c r="E77">
        <v>0</v>
      </c>
      <c r="F77">
        <v>0</v>
      </c>
      <c r="G77">
        <v>1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</v>
      </c>
      <c r="P77">
        <v>0</v>
      </c>
      <c r="Q77">
        <v>0</v>
      </c>
      <c r="R77">
        <v>1</v>
      </c>
      <c r="S77">
        <v>0</v>
      </c>
      <c r="T77">
        <v>1</v>
      </c>
      <c r="U77">
        <v>0</v>
      </c>
      <c r="V77">
        <v>2</v>
      </c>
      <c r="W77">
        <v>1</v>
      </c>
      <c r="X77">
        <v>1</v>
      </c>
      <c r="Y77">
        <v>0</v>
      </c>
      <c r="Z77">
        <v>1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 t="s">
        <v>67</v>
      </c>
      <c r="AR77">
        <v>16</v>
      </c>
      <c r="AS77">
        <v>22</v>
      </c>
      <c r="AT77" t="s">
        <v>12</v>
      </c>
      <c r="AU77">
        <v>1</v>
      </c>
      <c r="AV77">
        <v>2</v>
      </c>
      <c r="AW77">
        <v>3</v>
      </c>
      <c r="AX77">
        <v>4</v>
      </c>
      <c r="AY77">
        <v>5</v>
      </c>
      <c r="AZ77" t="s">
        <v>68</v>
      </c>
      <c r="BA77">
        <v>7</v>
      </c>
      <c r="BB77">
        <v>8</v>
      </c>
      <c r="BC77">
        <v>9</v>
      </c>
      <c r="BD77">
        <v>10</v>
      </c>
      <c r="BE77">
        <v>11</v>
      </c>
      <c r="BF77">
        <v>12</v>
      </c>
      <c r="BG77">
        <v>13</v>
      </c>
      <c r="BH77">
        <v>14</v>
      </c>
      <c r="BI77">
        <v>15</v>
      </c>
      <c r="BJ77" t="s">
        <v>69</v>
      </c>
      <c r="BK77" t="s">
        <v>70</v>
      </c>
      <c r="BL77">
        <v>18</v>
      </c>
      <c r="BM77">
        <v>19</v>
      </c>
      <c r="BN77">
        <v>20</v>
      </c>
      <c r="BO77">
        <v>21</v>
      </c>
      <c r="BP77" t="s">
        <v>13</v>
      </c>
      <c r="BQ77" t="s">
        <v>71</v>
      </c>
      <c r="BR77" t="s">
        <v>72</v>
      </c>
      <c r="BS77" t="s">
        <v>73</v>
      </c>
      <c r="BT77" t="s">
        <v>74</v>
      </c>
      <c r="BU77" t="s">
        <v>75</v>
      </c>
      <c r="BV77" t="s">
        <v>76</v>
      </c>
      <c r="BW77" t="s">
        <v>77</v>
      </c>
      <c r="BX77" t="s">
        <v>78</v>
      </c>
      <c r="BY77" t="s">
        <v>79</v>
      </c>
      <c r="BZ77" t="s">
        <v>80</v>
      </c>
      <c r="CA77" t="s">
        <v>81</v>
      </c>
      <c r="CB77" t="s">
        <v>82</v>
      </c>
      <c r="CC77" t="s">
        <v>83</v>
      </c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</row>
    <row r="78" spans="1:100" ht="12.75" hidden="1">
      <c r="A78">
        <v>270420880</v>
      </c>
      <c r="B78" s="10" t="s">
        <v>39</v>
      </c>
      <c r="C78">
        <v>7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1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1</v>
      </c>
      <c r="AH78">
        <v>1</v>
      </c>
      <c r="AI78">
        <v>0</v>
      </c>
      <c r="AJ78">
        <v>0</v>
      </c>
      <c r="AK78">
        <v>1</v>
      </c>
      <c r="AL78">
        <v>0</v>
      </c>
      <c r="AM78">
        <v>0</v>
      </c>
      <c r="AN78">
        <v>0</v>
      </c>
      <c r="AO78">
        <v>1</v>
      </c>
      <c r="AP78">
        <v>0</v>
      </c>
      <c r="AQ78" t="s">
        <v>67</v>
      </c>
      <c r="AR78">
        <v>16</v>
      </c>
      <c r="AS78">
        <v>22</v>
      </c>
      <c r="AT78" t="s">
        <v>12</v>
      </c>
      <c r="AU78">
        <v>1</v>
      </c>
      <c r="AV78">
        <v>2</v>
      </c>
      <c r="AW78">
        <v>3</v>
      </c>
      <c r="AX78">
        <v>4</v>
      </c>
      <c r="AY78">
        <v>5</v>
      </c>
      <c r="AZ78" t="s">
        <v>68</v>
      </c>
      <c r="BA78">
        <v>7</v>
      </c>
      <c r="BB78">
        <v>8</v>
      </c>
      <c r="BC78">
        <v>9</v>
      </c>
      <c r="BD78">
        <v>10</v>
      </c>
      <c r="BE78">
        <v>11</v>
      </c>
      <c r="BF78">
        <v>12</v>
      </c>
      <c r="BG78">
        <v>13</v>
      </c>
      <c r="BH78">
        <v>14</v>
      </c>
      <c r="BI78">
        <v>15</v>
      </c>
      <c r="BJ78" t="s">
        <v>69</v>
      </c>
      <c r="BK78" t="s">
        <v>70</v>
      </c>
      <c r="BL78">
        <v>18</v>
      </c>
      <c r="BM78">
        <v>19</v>
      </c>
      <c r="BN78">
        <v>20</v>
      </c>
      <c r="BO78">
        <v>21</v>
      </c>
      <c r="BP78" t="s">
        <v>13</v>
      </c>
      <c r="BQ78" t="s">
        <v>71</v>
      </c>
      <c r="BR78" t="s">
        <v>72</v>
      </c>
      <c r="BS78" t="s">
        <v>73</v>
      </c>
      <c r="BT78" t="s">
        <v>74</v>
      </c>
      <c r="BU78" t="s">
        <v>75</v>
      </c>
      <c r="BV78" t="s">
        <v>76</v>
      </c>
      <c r="BW78" t="s">
        <v>77</v>
      </c>
      <c r="BX78" t="s">
        <v>78</v>
      </c>
      <c r="BY78" t="s">
        <v>79</v>
      </c>
      <c r="BZ78" t="s">
        <v>80</v>
      </c>
      <c r="CA78" t="s">
        <v>81</v>
      </c>
      <c r="CB78" t="s">
        <v>82</v>
      </c>
      <c r="CC78" t="s">
        <v>83</v>
      </c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</row>
    <row r="79" spans="1:100" ht="12.75" hidden="1">
      <c r="A79">
        <v>270420952</v>
      </c>
      <c r="B79" s="10" t="s">
        <v>97</v>
      </c>
      <c r="C79">
        <v>11</v>
      </c>
      <c r="D79">
        <v>1</v>
      </c>
      <c r="E79">
        <v>0</v>
      </c>
      <c r="F79">
        <v>1</v>
      </c>
      <c r="G79">
        <v>0</v>
      </c>
      <c r="H79">
        <v>1</v>
      </c>
      <c r="I79">
        <v>1</v>
      </c>
      <c r="J79">
        <v>1</v>
      </c>
      <c r="K79">
        <v>1</v>
      </c>
      <c r="L79">
        <v>0</v>
      </c>
      <c r="M79">
        <v>0</v>
      </c>
      <c r="N79">
        <v>1</v>
      </c>
      <c r="O79">
        <v>1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1</v>
      </c>
      <c r="W79">
        <v>0</v>
      </c>
      <c r="X79">
        <v>0</v>
      </c>
      <c r="Y79">
        <v>1</v>
      </c>
      <c r="Z79">
        <v>1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 t="s">
        <v>67</v>
      </c>
      <c r="AR79">
        <v>16</v>
      </c>
      <c r="AS79">
        <v>22</v>
      </c>
      <c r="AT79" t="s">
        <v>12</v>
      </c>
      <c r="AU79">
        <v>1</v>
      </c>
      <c r="AV79">
        <v>2</v>
      </c>
      <c r="AW79">
        <v>3</v>
      </c>
      <c r="AX79">
        <v>4</v>
      </c>
      <c r="AY79">
        <v>5</v>
      </c>
      <c r="AZ79" t="s">
        <v>68</v>
      </c>
      <c r="BA79">
        <v>7</v>
      </c>
      <c r="BB79">
        <v>8</v>
      </c>
      <c r="BC79">
        <v>9</v>
      </c>
      <c r="BD79">
        <v>10</v>
      </c>
      <c r="BE79">
        <v>11</v>
      </c>
      <c r="BF79">
        <v>12</v>
      </c>
      <c r="BG79">
        <v>13</v>
      </c>
      <c r="BH79">
        <v>14</v>
      </c>
      <c r="BI79">
        <v>15</v>
      </c>
      <c r="BJ79" t="s">
        <v>69</v>
      </c>
      <c r="BK79" t="s">
        <v>70</v>
      </c>
      <c r="BL79">
        <v>18</v>
      </c>
      <c r="BM79">
        <v>19</v>
      </c>
      <c r="BN79">
        <v>20</v>
      </c>
      <c r="BO79">
        <v>21</v>
      </c>
      <c r="BP79" t="s">
        <v>13</v>
      </c>
      <c r="BQ79" t="s">
        <v>71</v>
      </c>
      <c r="BR79" t="s">
        <v>72</v>
      </c>
      <c r="BS79" t="s">
        <v>73</v>
      </c>
      <c r="BT79" t="s">
        <v>74</v>
      </c>
      <c r="BU79" t="s">
        <v>75</v>
      </c>
      <c r="BV79" t="s">
        <v>76</v>
      </c>
      <c r="BW79" t="s">
        <v>77</v>
      </c>
      <c r="BX79" t="s">
        <v>78</v>
      </c>
      <c r="BY79" t="s">
        <v>79</v>
      </c>
      <c r="BZ79" t="s">
        <v>80</v>
      </c>
      <c r="CA79" t="s">
        <v>81</v>
      </c>
      <c r="CB79" t="s">
        <v>82</v>
      </c>
      <c r="CC79" t="s">
        <v>83</v>
      </c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</row>
    <row r="80" spans="1:100" ht="12.75" hidden="1">
      <c r="A80">
        <v>270421024</v>
      </c>
      <c r="B80" s="10" t="s">
        <v>98</v>
      </c>
      <c r="C80">
        <v>3</v>
      </c>
      <c r="D80">
        <v>0</v>
      </c>
      <c r="E80">
        <v>0</v>
      </c>
      <c r="F80">
        <v>0</v>
      </c>
      <c r="G80">
        <v>0</v>
      </c>
      <c r="H80">
        <v>1</v>
      </c>
      <c r="I80">
        <v>0</v>
      </c>
      <c r="J80">
        <v>1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 t="s">
        <v>67</v>
      </c>
      <c r="AR80">
        <v>16</v>
      </c>
      <c r="AS80">
        <v>22</v>
      </c>
      <c r="AT80" t="s">
        <v>12</v>
      </c>
      <c r="AU80">
        <v>1</v>
      </c>
      <c r="AV80">
        <v>2</v>
      </c>
      <c r="AW80">
        <v>3</v>
      </c>
      <c r="AX80">
        <v>4</v>
      </c>
      <c r="AY80">
        <v>5</v>
      </c>
      <c r="AZ80" t="s">
        <v>68</v>
      </c>
      <c r="BA80">
        <v>7</v>
      </c>
      <c r="BB80">
        <v>8</v>
      </c>
      <c r="BC80">
        <v>9</v>
      </c>
      <c r="BD80">
        <v>10</v>
      </c>
      <c r="BE80">
        <v>11</v>
      </c>
      <c r="BF80">
        <v>12</v>
      </c>
      <c r="BG80">
        <v>13</v>
      </c>
      <c r="BH80">
        <v>14</v>
      </c>
      <c r="BI80">
        <v>15</v>
      </c>
      <c r="BJ80" t="s">
        <v>69</v>
      </c>
      <c r="BK80" t="s">
        <v>70</v>
      </c>
      <c r="BL80">
        <v>18</v>
      </c>
      <c r="BM80">
        <v>19</v>
      </c>
      <c r="BN80">
        <v>20</v>
      </c>
      <c r="BO80">
        <v>21</v>
      </c>
      <c r="BP80" t="s">
        <v>13</v>
      </c>
      <c r="BQ80" t="s">
        <v>71</v>
      </c>
      <c r="BR80" t="s">
        <v>72</v>
      </c>
      <c r="BS80" t="s">
        <v>73</v>
      </c>
      <c r="BT80" t="s">
        <v>74</v>
      </c>
      <c r="BU80" t="s">
        <v>75</v>
      </c>
      <c r="BV80" t="s">
        <v>76</v>
      </c>
      <c r="BW80" t="s">
        <v>77</v>
      </c>
      <c r="BX80" t="s">
        <v>78</v>
      </c>
      <c r="BY80" t="s">
        <v>79</v>
      </c>
      <c r="BZ80" t="s">
        <v>80</v>
      </c>
      <c r="CA80" t="s">
        <v>81</v>
      </c>
      <c r="CB80" t="s">
        <v>82</v>
      </c>
      <c r="CC80" t="s">
        <v>83</v>
      </c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</row>
    <row r="81" spans="1:101" ht="12.75" hidden="1">
      <c r="A81">
        <v>270422286</v>
      </c>
      <c r="B81" s="10" t="s">
        <v>99</v>
      </c>
      <c r="C81">
        <v>2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 t="s">
        <v>67</v>
      </c>
      <c r="AR81">
        <v>16</v>
      </c>
      <c r="AS81">
        <v>22</v>
      </c>
      <c r="AT81" t="s">
        <v>12</v>
      </c>
      <c r="AU81">
        <v>1</v>
      </c>
      <c r="AV81">
        <v>2</v>
      </c>
      <c r="AW81">
        <v>3</v>
      </c>
      <c r="AX81">
        <v>4</v>
      </c>
      <c r="AY81">
        <v>5</v>
      </c>
      <c r="AZ81" t="s">
        <v>68</v>
      </c>
      <c r="BA81">
        <v>7</v>
      </c>
      <c r="BB81">
        <v>8</v>
      </c>
      <c r="BC81">
        <v>9</v>
      </c>
      <c r="BD81">
        <v>10</v>
      </c>
      <c r="BE81">
        <v>11</v>
      </c>
      <c r="BF81">
        <v>12</v>
      </c>
      <c r="BG81">
        <v>13</v>
      </c>
      <c r="BH81">
        <v>14</v>
      </c>
      <c r="BI81">
        <v>15</v>
      </c>
      <c r="BJ81" t="s">
        <v>69</v>
      </c>
      <c r="BK81" t="s">
        <v>70</v>
      </c>
      <c r="BL81">
        <v>18</v>
      </c>
      <c r="BM81">
        <v>19</v>
      </c>
      <c r="BN81">
        <v>20</v>
      </c>
      <c r="BO81">
        <v>21</v>
      </c>
      <c r="BP81" t="s">
        <v>13</v>
      </c>
      <c r="BQ81" t="s">
        <v>71</v>
      </c>
      <c r="BR81" t="s">
        <v>72</v>
      </c>
      <c r="BS81" t="s">
        <v>73</v>
      </c>
      <c r="BT81" t="s">
        <v>74</v>
      </c>
      <c r="BU81" t="s">
        <v>75</v>
      </c>
      <c r="BV81" t="s">
        <v>76</v>
      </c>
      <c r="BW81" t="s">
        <v>77</v>
      </c>
      <c r="BX81" t="s">
        <v>78</v>
      </c>
      <c r="BY81" t="s">
        <v>79</v>
      </c>
      <c r="BZ81" t="s">
        <v>80</v>
      </c>
      <c r="CA81" t="s">
        <v>81</v>
      </c>
      <c r="CB81" t="s">
        <v>82</v>
      </c>
      <c r="CC81" t="s">
        <v>83</v>
      </c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</row>
    <row r="82" spans="1:100" ht="12.75" hidden="1">
      <c r="A82">
        <v>270424572</v>
      </c>
      <c r="B82" s="10" t="s">
        <v>100</v>
      </c>
      <c r="C82">
        <v>8</v>
      </c>
      <c r="D82">
        <v>1</v>
      </c>
      <c r="E82">
        <v>0</v>
      </c>
      <c r="F82">
        <v>1</v>
      </c>
      <c r="G82">
        <v>1</v>
      </c>
      <c r="H82">
        <v>1</v>
      </c>
      <c r="I82">
        <v>0</v>
      </c>
      <c r="J82">
        <v>1</v>
      </c>
      <c r="K82">
        <v>1</v>
      </c>
      <c r="L82">
        <v>0</v>
      </c>
      <c r="M82">
        <v>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1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 t="s">
        <v>67</v>
      </c>
      <c r="AR82">
        <v>16</v>
      </c>
      <c r="AS82">
        <v>22</v>
      </c>
      <c r="AT82" t="s">
        <v>12</v>
      </c>
      <c r="AU82">
        <v>1</v>
      </c>
      <c r="AV82">
        <v>2</v>
      </c>
      <c r="AW82">
        <v>3</v>
      </c>
      <c r="AX82">
        <v>4</v>
      </c>
      <c r="AY82">
        <v>5</v>
      </c>
      <c r="AZ82" t="s">
        <v>68</v>
      </c>
      <c r="BA82">
        <v>7</v>
      </c>
      <c r="BB82">
        <v>8</v>
      </c>
      <c r="BC82">
        <v>9</v>
      </c>
      <c r="BD82">
        <v>10</v>
      </c>
      <c r="BE82">
        <v>11</v>
      </c>
      <c r="BF82">
        <v>12</v>
      </c>
      <c r="BG82">
        <v>13</v>
      </c>
      <c r="BH82">
        <v>14</v>
      </c>
      <c r="BI82">
        <v>15</v>
      </c>
      <c r="BJ82" t="s">
        <v>69</v>
      </c>
      <c r="BK82" t="s">
        <v>70</v>
      </c>
      <c r="BL82">
        <v>18</v>
      </c>
      <c r="BM82">
        <v>19</v>
      </c>
      <c r="BN82">
        <v>20</v>
      </c>
      <c r="BO82">
        <v>21</v>
      </c>
      <c r="BP82" t="s">
        <v>13</v>
      </c>
      <c r="BQ82" t="s">
        <v>71</v>
      </c>
      <c r="BR82" t="s">
        <v>72</v>
      </c>
      <c r="BS82" t="s">
        <v>73</v>
      </c>
      <c r="BT82" t="s">
        <v>74</v>
      </c>
      <c r="BU82" t="s">
        <v>75</v>
      </c>
      <c r="BV82" t="s">
        <v>76</v>
      </c>
      <c r="BW82" t="s">
        <v>77</v>
      </c>
      <c r="BX82" t="s">
        <v>78</v>
      </c>
      <c r="BY82" t="s">
        <v>79</v>
      </c>
      <c r="BZ82" t="s">
        <v>80</v>
      </c>
      <c r="CA82" t="s">
        <v>81</v>
      </c>
      <c r="CB82" t="s">
        <v>82</v>
      </c>
      <c r="CC82" t="s">
        <v>83</v>
      </c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</row>
    <row r="83" spans="1:100" ht="12.75" hidden="1">
      <c r="A83">
        <v>270425392</v>
      </c>
      <c r="B83" s="10" t="s">
        <v>101</v>
      </c>
      <c r="C83">
        <v>7</v>
      </c>
      <c r="D83">
        <v>1</v>
      </c>
      <c r="E83">
        <v>0</v>
      </c>
      <c r="F83">
        <v>1</v>
      </c>
      <c r="G83">
        <v>1</v>
      </c>
      <c r="H83">
        <v>0</v>
      </c>
      <c r="I83">
        <v>0</v>
      </c>
      <c r="J83">
        <v>1</v>
      </c>
      <c r="K83">
        <v>1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1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 t="s">
        <v>67</v>
      </c>
      <c r="AR83">
        <v>16</v>
      </c>
      <c r="AS83">
        <v>22</v>
      </c>
      <c r="AT83" t="s">
        <v>12</v>
      </c>
      <c r="AU83">
        <v>1</v>
      </c>
      <c r="AV83">
        <v>2</v>
      </c>
      <c r="AW83">
        <v>3</v>
      </c>
      <c r="AX83">
        <v>4</v>
      </c>
      <c r="AY83">
        <v>5</v>
      </c>
      <c r="AZ83" t="s">
        <v>68</v>
      </c>
      <c r="BA83">
        <v>7</v>
      </c>
      <c r="BB83">
        <v>8</v>
      </c>
      <c r="BC83">
        <v>9</v>
      </c>
      <c r="BD83">
        <v>10</v>
      </c>
      <c r="BE83">
        <v>11</v>
      </c>
      <c r="BF83">
        <v>12</v>
      </c>
      <c r="BG83">
        <v>13</v>
      </c>
      <c r="BH83">
        <v>14</v>
      </c>
      <c r="BI83">
        <v>15</v>
      </c>
      <c r="BJ83" t="s">
        <v>69</v>
      </c>
      <c r="BK83" t="s">
        <v>70</v>
      </c>
      <c r="BL83">
        <v>18</v>
      </c>
      <c r="BM83">
        <v>19</v>
      </c>
      <c r="BN83">
        <v>20</v>
      </c>
      <c r="BO83">
        <v>21</v>
      </c>
      <c r="BP83" t="s">
        <v>13</v>
      </c>
      <c r="BQ83" t="s">
        <v>71</v>
      </c>
      <c r="BR83" t="s">
        <v>72</v>
      </c>
      <c r="BS83" t="s">
        <v>73</v>
      </c>
      <c r="BT83" t="s">
        <v>74</v>
      </c>
      <c r="BU83" t="s">
        <v>75</v>
      </c>
      <c r="BV83" t="s">
        <v>76</v>
      </c>
      <c r="BW83" t="s">
        <v>77</v>
      </c>
      <c r="BX83" t="s">
        <v>78</v>
      </c>
      <c r="BY83" t="s">
        <v>79</v>
      </c>
      <c r="BZ83" t="s">
        <v>80</v>
      </c>
      <c r="CA83" t="s">
        <v>81</v>
      </c>
      <c r="CB83" t="s">
        <v>82</v>
      </c>
      <c r="CC83" t="s">
        <v>83</v>
      </c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</row>
    <row r="84" spans="1:100" ht="12.75" hidden="1">
      <c r="A84">
        <v>270427731</v>
      </c>
      <c r="B84" s="10" t="s">
        <v>102</v>
      </c>
      <c r="C84">
        <v>6</v>
      </c>
      <c r="D84">
        <v>0</v>
      </c>
      <c r="E84">
        <v>0</v>
      </c>
      <c r="F84">
        <v>0</v>
      </c>
      <c r="G84">
        <v>0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 t="s">
        <v>67</v>
      </c>
      <c r="AR84">
        <v>16</v>
      </c>
      <c r="AS84">
        <v>22</v>
      </c>
      <c r="AT84" t="s">
        <v>12</v>
      </c>
      <c r="AU84">
        <v>1</v>
      </c>
      <c r="AV84">
        <v>2</v>
      </c>
      <c r="AW84">
        <v>3</v>
      </c>
      <c r="AX84">
        <v>4</v>
      </c>
      <c r="AY84">
        <v>5</v>
      </c>
      <c r="AZ84" t="s">
        <v>68</v>
      </c>
      <c r="BA84">
        <v>7</v>
      </c>
      <c r="BB84">
        <v>8</v>
      </c>
      <c r="BC84">
        <v>9</v>
      </c>
      <c r="BD84">
        <v>10</v>
      </c>
      <c r="BE84">
        <v>11</v>
      </c>
      <c r="BF84">
        <v>12</v>
      </c>
      <c r="BG84">
        <v>13</v>
      </c>
      <c r="BH84">
        <v>14</v>
      </c>
      <c r="BI84">
        <v>15</v>
      </c>
      <c r="BJ84" t="s">
        <v>69</v>
      </c>
      <c r="BK84" t="s">
        <v>70</v>
      </c>
      <c r="BL84">
        <v>18</v>
      </c>
      <c r="BM84">
        <v>19</v>
      </c>
      <c r="BN84">
        <v>20</v>
      </c>
      <c r="BO84">
        <v>21</v>
      </c>
      <c r="BP84" t="s">
        <v>13</v>
      </c>
      <c r="BQ84" t="s">
        <v>71</v>
      </c>
      <c r="BR84" t="s">
        <v>72</v>
      </c>
      <c r="BS84" t="s">
        <v>73</v>
      </c>
      <c r="BT84" t="s">
        <v>74</v>
      </c>
      <c r="BU84" t="s">
        <v>75</v>
      </c>
      <c r="BV84" t="s">
        <v>76</v>
      </c>
      <c r="BW84" t="s">
        <v>77</v>
      </c>
      <c r="BX84" t="s">
        <v>78</v>
      </c>
      <c r="BY84" t="s">
        <v>79</v>
      </c>
      <c r="BZ84" t="s">
        <v>80</v>
      </c>
      <c r="CA84" t="s">
        <v>81</v>
      </c>
      <c r="CB84" t="s">
        <v>82</v>
      </c>
      <c r="CC84" t="s">
        <v>83</v>
      </c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</row>
    <row r="85" spans="1:100" ht="12.75" hidden="1">
      <c r="A85">
        <v>270429316</v>
      </c>
      <c r="B85" s="10" t="s">
        <v>103</v>
      </c>
      <c r="C85">
        <v>19</v>
      </c>
      <c r="D85">
        <v>1</v>
      </c>
      <c r="E85">
        <v>0</v>
      </c>
      <c r="F85">
        <v>0</v>
      </c>
      <c r="G85">
        <v>0</v>
      </c>
      <c r="H85">
        <v>1</v>
      </c>
      <c r="I85">
        <v>0</v>
      </c>
      <c r="J85">
        <v>1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1</v>
      </c>
      <c r="U85">
        <v>0</v>
      </c>
      <c r="V85">
        <v>1</v>
      </c>
      <c r="W85">
        <v>0</v>
      </c>
      <c r="X85">
        <v>0</v>
      </c>
      <c r="Y85">
        <v>0</v>
      </c>
      <c r="Z85">
        <v>1</v>
      </c>
      <c r="AA85">
        <v>0</v>
      </c>
      <c r="AB85">
        <v>0</v>
      </c>
      <c r="AC85">
        <v>0</v>
      </c>
      <c r="AD85">
        <v>2</v>
      </c>
      <c r="AE85">
        <v>1</v>
      </c>
      <c r="AF85">
        <v>1</v>
      </c>
      <c r="AG85">
        <v>1</v>
      </c>
      <c r="AH85">
        <v>1</v>
      </c>
      <c r="AI85">
        <v>1</v>
      </c>
      <c r="AJ85">
        <v>0</v>
      </c>
      <c r="AK85">
        <v>1</v>
      </c>
      <c r="AL85">
        <v>0</v>
      </c>
      <c r="AM85">
        <v>1</v>
      </c>
      <c r="AN85">
        <v>1</v>
      </c>
      <c r="AO85">
        <v>1</v>
      </c>
      <c r="AP85">
        <v>1</v>
      </c>
      <c r="AQ85" t="s">
        <v>67</v>
      </c>
      <c r="AR85">
        <v>16</v>
      </c>
      <c r="AS85">
        <v>22</v>
      </c>
      <c r="AT85" t="s">
        <v>12</v>
      </c>
      <c r="AU85">
        <v>1</v>
      </c>
      <c r="AV85">
        <v>2</v>
      </c>
      <c r="AW85">
        <v>3</v>
      </c>
      <c r="AX85">
        <v>4</v>
      </c>
      <c r="AY85">
        <v>5</v>
      </c>
      <c r="AZ85" t="s">
        <v>68</v>
      </c>
      <c r="BA85">
        <v>7</v>
      </c>
      <c r="BB85">
        <v>8</v>
      </c>
      <c r="BC85">
        <v>9</v>
      </c>
      <c r="BD85">
        <v>10</v>
      </c>
      <c r="BE85">
        <v>11</v>
      </c>
      <c r="BF85">
        <v>12</v>
      </c>
      <c r="BG85">
        <v>13</v>
      </c>
      <c r="BH85">
        <v>14</v>
      </c>
      <c r="BI85">
        <v>15</v>
      </c>
      <c r="BJ85" t="s">
        <v>69</v>
      </c>
      <c r="BK85" t="s">
        <v>70</v>
      </c>
      <c r="BL85">
        <v>18</v>
      </c>
      <c r="BM85">
        <v>19</v>
      </c>
      <c r="BN85">
        <v>20</v>
      </c>
      <c r="BO85">
        <v>21</v>
      </c>
      <c r="BP85" t="s">
        <v>13</v>
      </c>
      <c r="BQ85" t="s">
        <v>71</v>
      </c>
      <c r="BR85" t="s">
        <v>72</v>
      </c>
      <c r="BS85" t="s">
        <v>73</v>
      </c>
      <c r="BT85" t="s">
        <v>74</v>
      </c>
      <c r="BU85" t="s">
        <v>75</v>
      </c>
      <c r="BV85" t="s">
        <v>76</v>
      </c>
      <c r="BW85" t="s">
        <v>77</v>
      </c>
      <c r="BX85" t="s">
        <v>78</v>
      </c>
      <c r="BY85" t="s">
        <v>79</v>
      </c>
      <c r="BZ85" t="s">
        <v>80</v>
      </c>
      <c r="CA85" t="s">
        <v>81</v>
      </c>
      <c r="CB85" t="s">
        <v>82</v>
      </c>
      <c r="CC85" t="s">
        <v>83</v>
      </c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</row>
    <row r="86" spans="1:100" ht="12.75" hidden="1">
      <c r="A86">
        <v>270429748</v>
      </c>
      <c r="B86" s="10" t="s">
        <v>46</v>
      </c>
      <c r="C86">
        <v>11</v>
      </c>
      <c r="D86">
        <v>1</v>
      </c>
      <c r="E86">
        <v>0</v>
      </c>
      <c r="F86">
        <v>1</v>
      </c>
      <c r="G86">
        <v>0</v>
      </c>
      <c r="H86">
        <v>1</v>
      </c>
      <c r="I86">
        <v>2</v>
      </c>
      <c r="J86">
        <v>1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1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1</v>
      </c>
      <c r="AF86">
        <v>1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 t="s">
        <v>67</v>
      </c>
      <c r="AR86">
        <v>16</v>
      </c>
      <c r="AS86">
        <v>22</v>
      </c>
      <c r="AT86" t="s">
        <v>12</v>
      </c>
      <c r="AU86">
        <v>1</v>
      </c>
      <c r="AV86">
        <v>2</v>
      </c>
      <c r="AW86">
        <v>3</v>
      </c>
      <c r="AX86">
        <v>4</v>
      </c>
      <c r="AY86">
        <v>5</v>
      </c>
      <c r="AZ86" t="s">
        <v>68</v>
      </c>
      <c r="BA86">
        <v>7</v>
      </c>
      <c r="BB86">
        <v>8</v>
      </c>
      <c r="BC86">
        <v>9</v>
      </c>
      <c r="BD86">
        <v>10</v>
      </c>
      <c r="BE86">
        <v>11</v>
      </c>
      <c r="BF86">
        <v>12</v>
      </c>
      <c r="BG86">
        <v>13</v>
      </c>
      <c r="BH86">
        <v>14</v>
      </c>
      <c r="BI86">
        <v>15</v>
      </c>
      <c r="BJ86" t="s">
        <v>69</v>
      </c>
      <c r="BK86" t="s">
        <v>70</v>
      </c>
      <c r="BL86">
        <v>18</v>
      </c>
      <c r="BM86">
        <v>19</v>
      </c>
      <c r="BN86">
        <v>20</v>
      </c>
      <c r="BO86">
        <v>21</v>
      </c>
      <c r="BP86" t="s">
        <v>13</v>
      </c>
      <c r="BQ86" t="s">
        <v>71</v>
      </c>
      <c r="BR86" t="s">
        <v>72</v>
      </c>
      <c r="BS86" t="s">
        <v>73</v>
      </c>
      <c r="BT86" t="s">
        <v>74</v>
      </c>
      <c r="BU86" t="s">
        <v>75</v>
      </c>
      <c r="BV86" t="s">
        <v>76</v>
      </c>
      <c r="BW86" t="s">
        <v>77</v>
      </c>
      <c r="BX86" t="s">
        <v>78</v>
      </c>
      <c r="BY86" t="s">
        <v>79</v>
      </c>
      <c r="BZ86" t="s">
        <v>80</v>
      </c>
      <c r="CA86" t="s">
        <v>81</v>
      </c>
      <c r="CB86" t="s">
        <v>82</v>
      </c>
      <c r="CC86" t="s">
        <v>83</v>
      </c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</row>
    <row r="87" spans="1:100" ht="12.75" hidden="1">
      <c r="A87">
        <v>270431903</v>
      </c>
      <c r="B87" s="10" t="s">
        <v>104</v>
      </c>
      <c r="C87">
        <v>38</v>
      </c>
      <c r="D87">
        <v>1</v>
      </c>
      <c r="E87">
        <v>1</v>
      </c>
      <c r="F87">
        <v>0</v>
      </c>
      <c r="G87">
        <v>1</v>
      </c>
      <c r="H87">
        <v>1</v>
      </c>
      <c r="I87">
        <v>2</v>
      </c>
      <c r="J87">
        <v>1</v>
      </c>
      <c r="K87">
        <v>1</v>
      </c>
      <c r="L87">
        <v>0</v>
      </c>
      <c r="M87">
        <v>2</v>
      </c>
      <c r="N87">
        <v>1</v>
      </c>
      <c r="O87">
        <v>0</v>
      </c>
      <c r="P87">
        <v>0</v>
      </c>
      <c r="Q87">
        <v>0</v>
      </c>
      <c r="R87">
        <v>0</v>
      </c>
      <c r="S87">
        <v>1</v>
      </c>
      <c r="T87">
        <v>1</v>
      </c>
      <c r="U87">
        <v>1</v>
      </c>
      <c r="V87">
        <v>2</v>
      </c>
      <c r="W87">
        <v>1</v>
      </c>
      <c r="X87">
        <v>1</v>
      </c>
      <c r="Y87">
        <v>1</v>
      </c>
      <c r="Z87">
        <v>1</v>
      </c>
      <c r="AA87">
        <v>1</v>
      </c>
      <c r="AB87">
        <v>0</v>
      </c>
      <c r="AC87">
        <v>0</v>
      </c>
      <c r="AD87">
        <v>3</v>
      </c>
      <c r="AE87">
        <v>2</v>
      </c>
      <c r="AF87">
        <v>2</v>
      </c>
      <c r="AG87">
        <v>1</v>
      </c>
      <c r="AH87">
        <v>1</v>
      </c>
      <c r="AI87">
        <v>1</v>
      </c>
      <c r="AJ87">
        <v>0</v>
      </c>
      <c r="AK87">
        <v>1</v>
      </c>
      <c r="AL87">
        <v>1</v>
      </c>
      <c r="AM87">
        <v>1</v>
      </c>
      <c r="AN87">
        <v>2</v>
      </c>
      <c r="AO87">
        <v>1</v>
      </c>
      <c r="AP87">
        <v>1</v>
      </c>
      <c r="AQ87" t="s">
        <v>67</v>
      </c>
      <c r="AR87">
        <v>16</v>
      </c>
      <c r="AS87">
        <v>22</v>
      </c>
      <c r="AT87" t="s">
        <v>12</v>
      </c>
      <c r="AU87">
        <v>1</v>
      </c>
      <c r="AV87">
        <v>2</v>
      </c>
      <c r="AW87">
        <v>3</v>
      </c>
      <c r="AX87">
        <v>4</v>
      </c>
      <c r="AY87">
        <v>5</v>
      </c>
      <c r="AZ87" t="s">
        <v>68</v>
      </c>
      <c r="BA87">
        <v>7</v>
      </c>
      <c r="BB87">
        <v>8</v>
      </c>
      <c r="BC87">
        <v>9</v>
      </c>
      <c r="BD87">
        <v>10</v>
      </c>
      <c r="BE87">
        <v>11</v>
      </c>
      <c r="BF87">
        <v>12</v>
      </c>
      <c r="BG87">
        <v>13</v>
      </c>
      <c r="BH87">
        <v>14</v>
      </c>
      <c r="BI87">
        <v>15</v>
      </c>
      <c r="BJ87" t="s">
        <v>69</v>
      </c>
      <c r="BK87" t="s">
        <v>70</v>
      </c>
      <c r="BL87">
        <v>18</v>
      </c>
      <c r="BM87">
        <v>19</v>
      </c>
      <c r="BN87">
        <v>20</v>
      </c>
      <c r="BO87">
        <v>21</v>
      </c>
      <c r="BP87" t="s">
        <v>13</v>
      </c>
      <c r="BQ87" t="s">
        <v>71</v>
      </c>
      <c r="BR87" t="s">
        <v>72</v>
      </c>
      <c r="BS87" t="s">
        <v>73</v>
      </c>
      <c r="BT87" t="s">
        <v>74</v>
      </c>
      <c r="BU87" t="s">
        <v>75</v>
      </c>
      <c r="BV87" t="s">
        <v>76</v>
      </c>
      <c r="BW87" t="s">
        <v>77</v>
      </c>
      <c r="BX87" t="s">
        <v>78</v>
      </c>
      <c r="BY87" t="s">
        <v>79</v>
      </c>
      <c r="BZ87" t="s">
        <v>80</v>
      </c>
      <c r="CA87" t="s">
        <v>81</v>
      </c>
      <c r="CB87" t="s">
        <v>82</v>
      </c>
      <c r="CC87" t="s">
        <v>83</v>
      </c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</row>
    <row r="88" spans="1:100" ht="12.75" hidden="1">
      <c r="A88">
        <v>270431954</v>
      </c>
      <c r="B88" s="10" t="s">
        <v>38</v>
      </c>
      <c r="C88">
        <v>23</v>
      </c>
      <c r="D88">
        <v>1</v>
      </c>
      <c r="E88">
        <v>0</v>
      </c>
      <c r="F88">
        <v>1</v>
      </c>
      <c r="G88">
        <v>1</v>
      </c>
      <c r="H88">
        <v>1</v>
      </c>
      <c r="I88">
        <v>2</v>
      </c>
      <c r="J88">
        <v>1</v>
      </c>
      <c r="K88">
        <v>1</v>
      </c>
      <c r="L88">
        <v>1</v>
      </c>
      <c r="M88">
        <v>0</v>
      </c>
      <c r="N88">
        <v>1</v>
      </c>
      <c r="O88">
        <v>0</v>
      </c>
      <c r="P88">
        <v>0</v>
      </c>
      <c r="Q88">
        <v>1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1</v>
      </c>
      <c r="Z88">
        <v>1</v>
      </c>
      <c r="AA88">
        <v>0</v>
      </c>
      <c r="AB88">
        <v>0</v>
      </c>
      <c r="AC88">
        <v>0</v>
      </c>
      <c r="AD88">
        <v>2</v>
      </c>
      <c r="AE88">
        <v>0</v>
      </c>
      <c r="AF88">
        <v>1</v>
      </c>
      <c r="AG88">
        <v>1</v>
      </c>
      <c r="AH88">
        <v>1</v>
      </c>
      <c r="AI88">
        <v>1</v>
      </c>
      <c r="AJ88">
        <v>0</v>
      </c>
      <c r="AK88">
        <v>1</v>
      </c>
      <c r="AL88">
        <v>0</v>
      </c>
      <c r="AM88">
        <v>1</v>
      </c>
      <c r="AN88">
        <v>0</v>
      </c>
      <c r="AO88">
        <v>1</v>
      </c>
      <c r="AP88">
        <v>1</v>
      </c>
      <c r="AQ88" t="s">
        <v>67</v>
      </c>
      <c r="AR88">
        <v>16</v>
      </c>
      <c r="AS88">
        <v>22</v>
      </c>
      <c r="AT88" t="s">
        <v>12</v>
      </c>
      <c r="AU88">
        <v>1</v>
      </c>
      <c r="AV88">
        <v>2</v>
      </c>
      <c r="AW88">
        <v>3</v>
      </c>
      <c r="AX88">
        <v>4</v>
      </c>
      <c r="AY88">
        <v>5</v>
      </c>
      <c r="AZ88" t="s">
        <v>68</v>
      </c>
      <c r="BA88">
        <v>7</v>
      </c>
      <c r="BB88">
        <v>8</v>
      </c>
      <c r="BC88">
        <v>9</v>
      </c>
      <c r="BD88">
        <v>10</v>
      </c>
      <c r="BE88">
        <v>11</v>
      </c>
      <c r="BF88">
        <v>12</v>
      </c>
      <c r="BG88">
        <v>13</v>
      </c>
      <c r="BH88">
        <v>14</v>
      </c>
      <c r="BI88">
        <v>15</v>
      </c>
      <c r="BJ88" t="s">
        <v>69</v>
      </c>
      <c r="BK88" t="s">
        <v>70</v>
      </c>
      <c r="BL88">
        <v>18</v>
      </c>
      <c r="BM88">
        <v>19</v>
      </c>
      <c r="BN88">
        <v>20</v>
      </c>
      <c r="BO88">
        <v>21</v>
      </c>
      <c r="BP88" t="s">
        <v>13</v>
      </c>
      <c r="BQ88" t="s">
        <v>71</v>
      </c>
      <c r="BR88" t="s">
        <v>72</v>
      </c>
      <c r="BS88" t="s">
        <v>73</v>
      </c>
      <c r="BT88" t="s">
        <v>74</v>
      </c>
      <c r="BU88" t="s">
        <v>75</v>
      </c>
      <c r="BV88" t="s">
        <v>76</v>
      </c>
      <c r="BW88" t="s">
        <v>77</v>
      </c>
      <c r="BX88" t="s">
        <v>78</v>
      </c>
      <c r="BY88" t="s">
        <v>79</v>
      </c>
      <c r="BZ88" t="s">
        <v>80</v>
      </c>
      <c r="CA88" t="s">
        <v>81</v>
      </c>
      <c r="CB88" t="s">
        <v>82</v>
      </c>
      <c r="CC88" t="s">
        <v>83</v>
      </c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</row>
    <row r="89" spans="1:100" ht="12.75" hidden="1">
      <c r="A89">
        <v>270433606</v>
      </c>
      <c r="B89" s="10" t="s">
        <v>105</v>
      </c>
      <c r="C89">
        <v>8</v>
      </c>
      <c r="D89">
        <v>1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1</v>
      </c>
      <c r="L89">
        <v>1</v>
      </c>
      <c r="M89">
        <v>2</v>
      </c>
      <c r="N89">
        <v>1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1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 t="s">
        <v>67</v>
      </c>
      <c r="AR89">
        <v>16</v>
      </c>
      <c r="AS89">
        <v>22</v>
      </c>
      <c r="AT89" t="s">
        <v>12</v>
      </c>
      <c r="AU89">
        <v>1</v>
      </c>
      <c r="AV89">
        <v>2</v>
      </c>
      <c r="AW89">
        <v>3</v>
      </c>
      <c r="AX89">
        <v>4</v>
      </c>
      <c r="AY89">
        <v>5</v>
      </c>
      <c r="AZ89" t="s">
        <v>68</v>
      </c>
      <c r="BA89">
        <v>7</v>
      </c>
      <c r="BB89">
        <v>8</v>
      </c>
      <c r="BC89">
        <v>9</v>
      </c>
      <c r="BD89">
        <v>10</v>
      </c>
      <c r="BE89">
        <v>11</v>
      </c>
      <c r="BF89">
        <v>12</v>
      </c>
      <c r="BG89">
        <v>13</v>
      </c>
      <c r="BH89">
        <v>14</v>
      </c>
      <c r="BI89">
        <v>15</v>
      </c>
      <c r="BJ89" t="s">
        <v>69</v>
      </c>
      <c r="BK89" t="s">
        <v>70</v>
      </c>
      <c r="BL89">
        <v>18</v>
      </c>
      <c r="BM89">
        <v>19</v>
      </c>
      <c r="BN89">
        <v>20</v>
      </c>
      <c r="BO89">
        <v>21</v>
      </c>
      <c r="BP89" t="s">
        <v>13</v>
      </c>
      <c r="BQ89" t="s">
        <v>71</v>
      </c>
      <c r="BR89" t="s">
        <v>72</v>
      </c>
      <c r="BS89" t="s">
        <v>73</v>
      </c>
      <c r="BT89" t="s">
        <v>74</v>
      </c>
      <c r="BU89" t="s">
        <v>75</v>
      </c>
      <c r="BV89" t="s">
        <v>76</v>
      </c>
      <c r="BW89" t="s">
        <v>77</v>
      </c>
      <c r="BX89" t="s">
        <v>78</v>
      </c>
      <c r="BY89" t="s">
        <v>79</v>
      </c>
      <c r="BZ89" t="s">
        <v>80</v>
      </c>
      <c r="CA89" t="s">
        <v>81</v>
      </c>
      <c r="CB89" t="s">
        <v>82</v>
      </c>
      <c r="CC89" t="s">
        <v>83</v>
      </c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</row>
    <row r="90" spans="1:100" ht="12.75" hidden="1">
      <c r="A90">
        <v>270434262</v>
      </c>
      <c r="B90" s="10" t="s">
        <v>106</v>
      </c>
      <c r="C90">
        <v>30</v>
      </c>
      <c r="D90">
        <v>1</v>
      </c>
      <c r="E90">
        <v>1</v>
      </c>
      <c r="F90">
        <v>0</v>
      </c>
      <c r="G90">
        <v>0</v>
      </c>
      <c r="H90">
        <v>1</v>
      </c>
      <c r="I90">
        <v>0</v>
      </c>
      <c r="J90">
        <v>1</v>
      </c>
      <c r="K90">
        <v>1</v>
      </c>
      <c r="L90">
        <v>1</v>
      </c>
      <c r="M90">
        <v>0</v>
      </c>
      <c r="N90">
        <v>1</v>
      </c>
      <c r="O90">
        <v>1</v>
      </c>
      <c r="P90">
        <v>0</v>
      </c>
      <c r="Q90">
        <v>1</v>
      </c>
      <c r="R90">
        <v>2</v>
      </c>
      <c r="S90">
        <v>1</v>
      </c>
      <c r="T90">
        <v>1</v>
      </c>
      <c r="U90">
        <v>0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0</v>
      </c>
      <c r="AE90">
        <v>0</v>
      </c>
      <c r="AF90">
        <v>0</v>
      </c>
      <c r="AG90">
        <v>1</v>
      </c>
      <c r="AH90">
        <v>1</v>
      </c>
      <c r="AI90">
        <v>1</v>
      </c>
      <c r="AJ90">
        <v>0</v>
      </c>
      <c r="AK90">
        <v>1</v>
      </c>
      <c r="AL90">
        <v>0</v>
      </c>
      <c r="AM90">
        <v>1</v>
      </c>
      <c r="AN90">
        <v>2</v>
      </c>
      <c r="AO90">
        <v>1</v>
      </c>
      <c r="AP90">
        <v>1</v>
      </c>
      <c r="AQ90" t="s">
        <v>67</v>
      </c>
      <c r="AR90">
        <v>16</v>
      </c>
      <c r="AS90">
        <v>22</v>
      </c>
      <c r="AT90" t="s">
        <v>12</v>
      </c>
      <c r="AU90">
        <v>1</v>
      </c>
      <c r="AV90">
        <v>2</v>
      </c>
      <c r="AW90">
        <v>3</v>
      </c>
      <c r="AX90">
        <v>4</v>
      </c>
      <c r="AY90">
        <v>5</v>
      </c>
      <c r="AZ90" t="s">
        <v>68</v>
      </c>
      <c r="BA90">
        <v>7</v>
      </c>
      <c r="BB90">
        <v>8</v>
      </c>
      <c r="BC90">
        <v>9</v>
      </c>
      <c r="BD90">
        <v>10</v>
      </c>
      <c r="BE90">
        <v>11</v>
      </c>
      <c r="BF90">
        <v>12</v>
      </c>
      <c r="BG90">
        <v>13</v>
      </c>
      <c r="BH90">
        <v>14</v>
      </c>
      <c r="BI90">
        <v>15</v>
      </c>
      <c r="BJ90" t="s">
        <v>69</v>
      </c>
      <c r="BK90" t="s">
        <v>70</v>
      </c>
      <c r="BL90">
        <v>18</v>
      </c>
      <c r="BM90">
        <v>19</v>
      </c>
      <c r="BN90">
        <v>20</v>
      </c>
      <c r="BO90">
        <v>21</v>
      </c>
      <c r="BP90" t="s">
        <v>13</v>
      </c>
      <c r="BQ90" t="s">
        <v>71</v>
      </c>
      <c r="BR90" t="s">
        <v>72</v>
      </c>
      <c r="BS90" t="s">
        <v>73</v>
      </c>
      <c r="BT90" t="s">
        <v>74</v>
      </c>
      <c r="BU90" t="s">
        <v>75</v>
      </c>
      <c r="BV90" t="s">
        <v>76</v>
      </c>
      <c r="BW90" t="s">
        <v>77</v>
      </c>
      <c r="BX90" t="s">
        <v>78</v>
      </c>
      <c r="BY90" t="s">
        <v>79</v>
      </c>
      <c r="BZ90" t="s">
        <v>80</v>
      </c>
      <c r="CA90" t="s">
        <v>81</v>
      </c>
      <c r="CB90" t="s">
        <v>82</v>
      </c>
      <c r="CC90" t="s">
        <v>83</v>
      </c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</row>
    <row r="91" spans="1:100" ht="12.75" hidden="1">
      <c r="A91">
        <v>270434807</v>
      </c>
      <c r="B91" s="10" t="s">
        <v>29</v>
      </c>
      <c r="C91">
        <v>10</v>
      </c>
      <c r="D91">
        <v>1</v>
      </c>
      <c r="E91">
        <v>0</v>
      </c>
      <c r="F91">
        <v>0</v>
      </c>
      <c r="G91">
        <v>0</v>
      </c>
      <c r="H91">
        <v>1</v>
      </c>
      <c r="I91">
        <v>0</v>
      </c>
      <c r="J91">
        <v>1</v>
      </c>
      <c r="K91">
        <v>1</v>
      </c>
      <c r="L91">
        <v>0</v>
      </c>
      <c r="M91">
        <v>1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1</v>
      </c>
      <c r="AH91">
        <v>1</v>
      </c>
      <c r="AI91">
        <v>1</v>
      </c>
      <c r="AJ91">
        <v>0</v>
      </c>
      <c r="AK91">
        <v>1</v>
      </c>
      <c r="AL91">
        <v>0</v>
      </c>
      <c r="AM91">
        <v>0</v>
      </c>
      <c r="AN91">
        <v>1</v>
      </c>
      <c r="AO91">
        <v>0</v>
      </c>
      <c r="AP91">
        <v>0</v>
      </c>
      <c r="AQ91" t="s">
        <v>67</v>
      </c>
      <c r="AR91">
        <v>16</v>
      </c>
      <c r="AS91">
        <v>22</v>
      </c>
      <c r="AT91" t="s">
        <v>12</v>
      </c>
      <c r="AU91">
        <v>1</v>
      </c>
      <c r="AV91">
        <v>2</v>
      </c>
      <c r="AW91">
        <v>3</v>
      </c>
      <c r="AX91">
        <v>4</v>
      </c>
      <c r="AY91">
        <v>5</v>
      </c>
      <c r="AZ91" t="s">
        <v>68</v>
      </c>
      <c r="BA91">
        <v>7</v>
      </c>
      <c r="BB91">
        <v>8</v>
      </c>
      <c r="BC91">
        <v>9</v>
      </c>
      <c r="BD91">
        <v>10</v>
      </c>
      <c r="BE91">
        <v>11</v>
      </c>
      <c r="BF91">
        <v>12</v>
      </c>
      <c r="BG91">
        <v>13</v>
      </c>
      <c r="BH91">
        <v>14</v>
      </c>
      <c r="BI91">
        <v>15</v>
      </c>
      <c r="BJ91" t="s">
        <v>69</v>
      </c>
      <c r="BK91" t="s">
        <v>70</v>
      </c>
      <c r="BL91">
        <v>18</v>
      </c>
      <c r="BM91">
        <v>19</v>
      </c>
      <c r="BN91">
        <v>20</v>
      </c>
      <c r="BO91">
        <v>21</v>
      </c>
      <c r="BP91" t="s">
        <v>13</v>
      </c>
      <c r="BQ91" t="s">
        <v>71</v>
      </c>
      <c r="BR91" t="s">
        <v>72</v>
      </c>
      <c r="BS91" t="s">
        <v>73</v>
      </c>
      <c r="BT91" t="s">
        <v>74</v>
      </c>
      <c r="BU91" t="s">
        <v>75</v>
      </c>
      <c r="BV91" t="s">
        <v>76</v>
      </c>
      <c r="BW91" t="s">
        <v>77</v>
      </c>
      <c r="BX91" t="s">
        <v>78</v>
      </c>
      <c r="BY91" t="s">
        <v>79</v>
      </c>
      <c r="BZ91" t="s">
        <v>80</v>
      </c>
      <c r="CA91" t="s">
        <v>81</v>
      </c>
      <c r="CB91" t="s">
        <v>82</v>
      </c>
      <c r="CC91" t="s">
        <v>83</v>
      </c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</row>
    <row r="92" spans="1:100" ht="12.75" hidden="1">
      <c r="A92">
        <v>270436249</v>
      </c>
      <c r="B92" s="10" t="s">
        <v>59</v>
      </c>
      <c r="C92">
        <v>6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1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1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 t="s">
        <v>67</v>
      </c>
      <c r="AR92">
        <v>16</v>
      </c>
      <c r="AS92">
        <v>22</v>
      </c>
      <c r="AT92" t="s">
        <v>12</v>
      </c>
      <c r="AU92">
        <v>1</v>
      </c>
      <c r="AV92">
        <v>2</v>
      </c>
      <c r="AW92">
        <v>3</v>
      </c>
      <c r="AX92">
        <v>4</v>
      </c>
      <c r="AY92">
        <v>5</v>
      </c>
      <c r="AZ92" t="s">
        <v>68</v>
      </c>
      <c r="BA92">
        <v>7</v>
      </c>
      <c r="BB92">
        <v>8</v>
      </c>
      <c r="BC92">
        <v>9</v>
      </c>
      <c r="BD92">
        <v>10</v>
      </c>
      <c r="BE92">
        <v>11</v>
      </c>
      <c r="BF92">
        <v>12</v>
      </c>
      <c r="BG92">
        <v>13</v>
      </c>
      <c r="BH92">
        <v>14</v>
      </c>
      <c r="BI92">
        <v>15</v>
      </c>
      <c r="BJ92" t="s">
        <v>69</v>
      </c>
      <c r="BK92" t="s">
        <v>70</v>
      </c>
      <c r="BL92">
        <v>18</v>
      </c>
      <c r="BM92">
        <v>19</v>
      </c>
      <c r="BN92">
        <v>20</v>
      </c>
      <c r="BO92">
        <v>21</v>
      </c>
      <c r="BP92" t="s">
        <v>13</v>
      </c>
      <c r="BQ92" t="s">
        <v>71</v>
      </c>
      <c r="BR92" t="s">
        <v>72</v>
      </c>
      <c r="BS92" t="s">
        <v>73</v>
      </c>
      <c r="BT92" t="s">
        <v>74</v>
      </c>
      <c r="BU92" t="s">
        <v>75</v>
      </c>
      <c r="BV92" t="s">
        <v>76</v>
      </c>
      <c r="BW92" t="s">
        <v>77</v>
      </c>
      <c r="BX92" t="s">
        <v>78</v>
      </c>
      <c r="BY92" t="s">
        <v>79</v>
      </c>
      <c r="BZ92" t="s">
        <v>80</v>
      </c>
      <c r="CA92" t="s">
        <v>81</v>
      </c>
      <c r="CB92" t="s">
        <v>82</v>
      </c>
      <c r="CC92" t="s">
        <v>83</v>
      </c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</row>
    <row r="93" spans="1:100" ht="12.75" hidden="1">
      <c r="A93">
        <v>270436551</v>
      </c>
      <c r="B93" s="10" t="s">
        <v>107</v>
      </c>
      <c r="C93">
        <v>32</v>
      </c>
      <c r="D93">
        <v>1</v>
      </c>
      <c r="E93">
        <v>1</v>
      </c>
      <c r="F93">
        <v>1</v>
      </c>
      <c r="G93">
        <v>1</v>
      </c>
      <c r="H93">
        <v>1</v>
      </c>
      <c r="I93">
        <v>0</v>
      </c>
      <c r="J93">
        <v>1</v>
      </c>
      <c r="K93">
        <v>1</v>
      </c>
      <c r="L93">
        <v>0</v>
      </c>
      <c r="M93">
        <v>2</v>
      </c>
      <c r="N93">
        <v>0</v>
      </c>
      <c r="O93">
        <v>0</v>
      </c>
      <c r="P93">
        <v>1</v>
      </c>
      <c r="Q93">
        <v>0</v>
      </c>
      <c r="R93">
        <v>2</v>
      </c>
      <c r="S93">
        <v>0</v>
      </c>
      <c r="T93">
        <v>0</v>
      </c>
      <c r="U93">
        <v>0</v>
      </c>
      <c r="V93">
        <v>2</v>
      </c>
      <c r="W93">
        <v>1</v>
      </c>
      <c r="X93">
        <v>1</v>
      </c>
      <c r="Y93">
        <v>0</v>
      </c>
      <c r="Z93">
        <v>0</v>
      </c>
      <c r="AA93">
        <v>0</v>
      </c>
      <c r="AB93">
        <v>1</v>
      </c>
      <c r="AC93">
        <v>0</v>
      </c>
      <c r="AD93">
        <v>2</v>
      </c>
      <c r="AE93">
        <v>2</v>
      </c>
      <c r="AF93">
        <v>2</v>
      </c>
      <c r="AG93">
        <v>1</v>
      </c>
      <c r="AH93">
        <v>1</v>
      </c>
      <c r="AI93">
        <v>1</v>
      </c>
      <c r="AJ93">
        <v>0</v>
      </c>
      <c r="AK93">
        <v>1</v>
      </c>
      <c r="AL93">
        <v>0</v>
      </c>
      <c r="AM93">
        <v>1</v>
      </c>
      <c r="AN93">
        <v>2</v>
      </c>
      <c r="AO93">
        <v>2</v>
      </c>
      <c r="AP93">
        <v>0</v>
      </c>
      <c r="AQ93" t="s">
        <v>67</v>
      </c>
      <c r="AR93">
        <v>16</v>
      </c>
      <c r="AS93">
        <v>22</v>
      </c>
      <c r="AT93" t="s">
        <v>12</v>
      </c>
      <c r="AU93">
        <v>1</v>
      </c>
      <c r="AV93">
        <v>2</v>
      </c>
      <c r="AW93">
        <v>3</v>
      </c>
      <c r="AX93">
        <v>4</v>
      </c>
      <c r="AY93">
        <v>5</v>
      </c>
      <c r="AZ93" t="s">
        <v>68</v>
      </c>
      <c r="BA93">
        <v>7</v>
      </c>
      <c r="BB93">
        <v>8</v>
      </c>
      <c r="BC93">
        <v>9</v>
      </c>
      <c r="BD93">
        <v>10</v>
      </c>
      <c r="BE93">
        <v>11</v>
      </c>
      <c r="BF93">
        <v>12</v>
      </c>
      <c r="BG93">
        <v>13</v>
      </c>
      <c r="BH93">
        <v>14</v>
      </c>
      <c r="BI93">
        <v>15</v>
      </c>
      <c r="BJ93" t="s">
        <v>69</v>
      </c>
      <c r="BK93" t="s">
        <v>70</v>
      </c>
      <c r="BL93">
        <v>18</v>
      </c>
      <c r="BM93">
        <v>19</v>
      </c>
      <c r="BN93">
        <v>20</v>
      </c>
      <c r="BO93">
        <v>21</v>
      </c>
      <c r="BP93" t="s">
        <v>13</v>
      </c>
      <c r="BQ93" t="s">
        <v>71</v>
      </c>
      <c r="BR93" t="s">
        <v>72</v>
      </c>
      <c r="BS93" t="s">
        <v>73</v>
      </c>
      <c r="BT93" t="s">
        <v>74</v>
      </c>
      <c r="BU93" t="s">
        <v>75</v>
      </c>
      <c r="BV93" t="s">
        <v>76</v>
      </c>
      <c r="BW93" t="s">
        <v>77</v>
      </c>
      <c r="BX93" t="s">
        <v>78</v>
      </c>
      <c r="BY93" t="s">
        <v>79</v>
      </c>
      <c r="BZ93" t="s">
        <v>80</v>
      </c>
      <c r="CA93" t="s">
        <v>81</v>
      </c>
      <c r="CB93" t="s">
        <v>82</v>
      </c>
      <c r="CC93" t="s">
        <v>83</v>
      </c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</row>
    <row r="94" spans="1:101" ht="12.75" hidden="1">
      <c r="A94">
        <v>270436637</v>
      </c>
      <c r="B94" s="10" t="s">
        <v>108</v>
      </c>
      <c r="C94">
        <v>22</v>
      </c>
      <c r="D94">
        <v>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2</v>
      </c>
      <c r="N94">
        <v>1</v>
      </c>
      <c r="O94">
        <v>1</v>
      </c>
      <c r="P94">
        <v>1</v>
      </c>
      <c r="Q94">
        <v>1</v>
      </c>
      <c r="R94">
        <v>0</v>
      </c>
      <c r="S94">
        <v>1</v>
      </c>
      <c r="T94">
        <v>1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1</v>
      </c>
      <c r="AH94">
        <v>1</v>
      </c>
      <c r="AI94">
        <v>1</v>
      </c>
      <c r="AJ94">
        <v>1</v>
      </c>
      <c r="AK94">
        <v>1</v>
      </c>
      <c r="AL94">
        <v>1</v>
      </c>
      <c r="AM94">
        <v>1</v>
      </c>
      <c r="AN94">
        <v>3</v>
      </c>
      <c r="AO94">
        <v>2</v>
      </c>
      <c r="AP94">
        <v>1</v>
      </c>
      <c r="AQ94" t="s">
        <v>67</v>
      </c>
      <c r="AR94">
        <v>16</v>
      </c>
      <c r="AS94">
        <v>22</v>
      </c>
      <c r="AT94" t="s">
        <v>12</v>
      </c>
      <c r="AU94" t="s">
        <v>109</v>
      </c>
      <c r="AV94" t="s">
        <v>6</v>
      </c>
      <c r="AW94" t="s">
        <v>8</v>
      </c>
      <c r="AX94" t="s">
        <v>7</v>
      </c>
      <c r="AY94" t="s">
        <v>9</v>
      </c>
      <c r="AZ94" t="s">
        <v>110</v>
      </c>
      <c r="BA94" t="s">
        <v>11</v>
      </c>
      <c r="BB94" t="s">
        <v>111</v>
      </c>
      <c r="BC94" t="s">
        <v>31</v>
      </c>
      <c r="BD94" t="s">
        <v>112</v>
      </c>
      <c r="BE94" t="s">
        <v>32</v>
      </c>
      <c r="BF94" t="s">
        <v>113</v>
      </c>
      <c r="BG94" t="s">
        <v>33</v>
      </c>
      <c r="BH94" t="s">
        <v>114</v>
      </c>
      <c r="BI94" t="s">
        <v>34</v>
      </c>
      <c r="BJ94" t="s">
        <v>115</v>
      </c>
      <c r="BK94" t="s">
        <v>116</v>
      </c>
      <c r="BL94" t="s">
        <v>35</v>
      </c>
      <c r="BM94" t="s">
        <v>15</v>
      </c>
      <c r="BN94" t="s">
        <v>16</v>
      </c>
      <c r="BO94" t="s">
        <v>36</v>
      </c>
      <c r="BP94" t="s">
        <v>14</v>
      </c>
      <c r="BQ94" t="s">
        <v>117</v>
      </c>
      <c r="BR94" t="s">
        <v>118</v>
      </c>
      <c r="BS94" t="s">
        <v>119</v>
      </c>
      <c r="BT94" t="s">
        <v>120</v>
      </c>
      <c r="BU94" t="s">
        <v>121</v>
      </c>
      <c r="BV94" t="s">
        <v>122</v>
      </c>
      <c r="BW94" t="s">
        <v>123</v>
      </c>
      <c r="BX94" t="s">
        <v>124</v>
      </c>
      <c r="BY94" t="s">
        <v>125</v>
      </c>
      <c r="BZ94" t="s">
        <v>126</v>
      </c>
      <c r="CA94" t="s">
        <v>127</v>
      </c>
      <c r="CB94" t="s">
        <v>128</v>
      </c>
      <c r="CC94" t="s">
        <v>129</v>
      </c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</row>
    <row r="95" spans="1:100" ht="12.75" hidden="1">
      <c r="A95">
        <v>270437174</v>
      </c>
      <c r="B95" s="10" t="s">
        <v>27</v>
      </c>
      <c r="C95">
        <v>16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1</v>
      </c>
      <c r="K95">
        <v>1</v>
      </c>
      <c r="L95">
        <v>0</v>
      </c>
      <c r="M95">
        <v>0</v>
      </c>
      <c r="N95">
        <v>1</v>
      </c>
      <c r="O95">
        <v>0</v>
      </c>
      <c r="P95">
        <v>0</v>
      </c>
      <c r="Q95">
        <v>0</v>
      </c>
      <c r="R95">
        <v>1</v>
      </c>
      <c r="S95">
        <v>1</v>
      </c>
      <c r="T95">
        <v>1</v>
      </c>
      <c r="U95">
        <v>0</v>
      </c>
      <c r="V95">
        <v>0</v>
      </c>
      <c r="W95">
        <v>0</v>
      </c>
      <c r="X95">
        <v>0</v>
      </c>
      <c r="Y95">
        <v>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2</v>
      </c>
      <c r="AF95">
        <v>0</v>
      </c>
      <c r="AG95">
        <v>1</v>
      </c>
      <c r="AH95">
        <v>1</v>
      </c>
      <c r="AI95">
        <v>0</v>
      </c>
      <c r="AJ95">
        <v>0</v>
      </c>
      <c r="AK95">
        <v>1</v>
      </c>
      <c r="AL95">
        <v>0</v>
      </c>
      <c r="AM95">
        <v>0</v>
      </c>
      <c r="AN95">
        <v>1</v>
      </c>
      <c r="AO95">
        <v>1</v>
      </c>
      <c r="AP95">
        <v>0</v>
      </c>
      <c r="AQ95" t="s">
        <v>67</v>
      </c>
      <c r="AR95">
        <v>16</v>
      </c>
      <c r="AS95">
        <v>22</v>
      </c>
      <c r="AT95" t="s">
        <v>12</v>
      </c>
      <c r="AU95">
        <v>1</v>
      </c>
      <c r="AV95">
        <v>2</v>
      </c>
      <c r="AW95">
        <v>3</v>
      </c>
      <c r="AX95">
        <v>4</v>
      </c>
      <c r="AY95">
        <v>5</v>
      </c>
      <c r="AZ95" t="s">
        <v>68</v>
      </c>
      <c r="BA95">
        <v>7</v>
      </c>
      <c r="BB95">
        <v>8</v>
      </c>
      <c r="BC95">
        <v>9</v>
      </c>
      <c r="BD95">
        <v>10</v>
      </c>
      <c r="BE95">
        <v>11</v>
      </c>
      <c r="BF95">
        <v>12</v>
      </c>
      <c r="BG95">
        <v>13</v>
      </c>
      <c r="BH95">
        <v>14</v>
      </c>
      <c r="BI95">
        <v>15</v>
      </c>
      <c r="BJ95" t="s">
        <v>69</v>
      </c>
      <c r="BK95" t="s">
        <v>70</v>
      </c>
      <c r="BL95">
        <v>18</v>
      </c>
      <c r="BM95">
        <v>19</v>
      </c>
      <c r="BN95">
        <v>20</v>
      </c>
      <c r="BO95">
        <v>21</v>
      </c>
      <c r="BP95" t="s">
        <v>13</v>
      </c>
      <c r="BQ95" t="s">
        <v>71</v>
      </c>
      <c r="BR95" t="s">
        <v>72</v>
      </c>
      <c r="BS95" t="s">
        <v>73</v>
      </c>
      <c r="BT95" t="s">
        <v>74</v>
      </c>
      <c r="BU95" t="s">
        <v>75</v>
      </c>
      <c r="BV95" t="s">
        <v>76</v>
      </c>
      <c r="BW95" t="s">
        <v>77</v>
      </c>
      <c r="BX95" t="s">
        <v>78</v>
      </c>
      <c r="BY95" t="s">
        <v>79</v>
      </c>
      <c r="BZ95" t="s">
        <v>80</v>
      </c>
      <c r="CA95" t="s">
        <v>81</v>
      </c>
      <c r="CB95" t="s">
        <v>82</v>
      </c>
      <c r="CC95" t="s">
        <v>83</v>
      </c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</row>
    <row r="96" spans="1:100" ht="12.75" hidden="1">
      <c r="A96">
        <v>270437953</v>
      </c>
      <c r="B96" s="10" t="s">
        <v>130</v>
      </c>
      <c r="C96">
        <v>21</v>
      </c>
      <c r="D96">
        <v>0</v>
      </c>
      <c r="E96">
        <v>1</v>
      </c>
      <c r="F96">
        <v>0</v>
      </c>
      <c r="G96">
        <v>1</v>
      </c>
      <c r="H96">
        <v>0</v>
      </c>
      <c r="I96">
        <v>0</v>
      </c>
      <c r="J96">
        <v>1</v>
      </c>
      <c r="K96">
        <v>1</v>
      </c>
      <c r="L96">
        <v>1</v>
      </c>
      <c r="M96">
        <v>1</v>
      </c>
      <c r="N96">
        <v>0</v>
      </c>
      <c r="O96">
        <v>0</v>
      </c>
      <c r="P96">
        <v>0</v>
      </c>
      <c r="Q96">
        <v>0</v>
      </c>
      <c r="R96">
        <v>0</v>
      </c>
      <c r="S96">
        <v>1</v>
      </c>
      <c r="T96">
        <v>1</v>
      </c>
      <c r="U96">
        <v>0</v>
      </c>
      <c r="V96">
        <v>1</v>
      </c>
      <c r="W96">
        <v>0</v>
      </c>
      <c r="X96">
        <v>0</v>
      </c>
      <c r="Y96">
        <v>1</v>
      </c>
      <c r="Z96">
        <v>1</v>
      </c>
      <c r="AA96">
        <v>0</v>
      </c>
      <c r="AB96">
        <v>0</v>
      </c>
      <c r="AC96">
        <v>0</v>
      </c>
      <c r="AD96">
        <v>1</v>
      </c>
      <c r="AE96">
        <v>1</v>
      </c>
      <c r="AF96">
        <v>1</v>
      </c>
      <c r="AG96">
        <v>1</v>
      </c>
      <c r="AH96">
        <v>1</v>
      </c>
      <c r="AI96">
        <v>1</v>
      </c>
      <c r="AJ96">
        <v>0</v>
      </c>
      <c r="AK96">
        <v>1</v>
      </c>
      <c r="AL96">
        <v>0</v>
      </c>
      <c r="AM96">
        <v>1</v>
      </c>
      <c r="AN96">
        <v>1</v>
      </c>
      <c r="AO96">
        <v>1</v>
      </c>
      <c r="AP96">
        <v>0</v>
      </c>
      <c r="AQ96" t="s">
        <v>67</v>
      </c>
      <c r="AR96">
        <v>16</v>
      </c>
      <c r="AS96">
        <v>22</v>
      </c>
      <c r="AT96" t="s">
        <v>12</v>
      </c>
      <c r="AU96">
        <v>1</v>
      </c>
      <c r="AV96">
        <v>2</v>
      </c>
      <c r="AW96">
        <v>3</v>
      </c>
      <c r="AX96">
        <v>4</v>
      </c>
      <c r="AY96">
        <v>5</v>
      </c>
      <c r="AZ96" t="s">
        <v>68</v>
      </c>
      <c r="BA96">
        <v>7</v>
      </c>
      <c r="BB96">
        <v>8</v>
      </c>
      <c r="BC96">
        <v>9</v>
      </c>
      <c r="BD96">
        <v>10</v>
      </c>
      <c r="BE96">
        <v>11</v>
      </c>
      <c r="BF96">
        <v>12</v>
      </c>
      <c r="BG96">
        <v>13</v>
      </c>
      <c r="BH96">
        <v>14</v>
      </c>
      <c r="BI96">
        <v>15</v>
      </c>
      <c r="BJ96" t="s">
        <v>69</v>
      </c>
      <c r="BK96" t="s">
        <v>70</v>
      </c>
      <c r="BL96">
        <v>18</v>
      </c>
      <c r="BM96">
        <v>19</v>
      </c>
      <c r="BN96">
        <v>20</v>
      </c>
      <c r="BO96">
        <v>21</v>
      </c>
      <c r="BP96" t="s">
        <v>13</v>
      </c>
      <c r="BQ96" t="s">
        <v>71</v>
      </c>
      <c r="BR96" t="s">
        <v>72</v>
      </c>
      <c r="BS96" t="s">
        <v>73</v>
      </c>
      <c r="BT96" t="s">
        <v>74</v>
      </c>
      <c r="BU96" t="s">
        <v>75</v>
      </c>
      <c r="BV96" t="s">
        <v>76</v>
      </c>
      <c r="BW96" t="s">
        <v>77</v>
      </c>
      <c r="BX96" t="s">
        <v>78</v>
      </c>
      <c r="BY96" t="s">
        <v>79</v>
      </c>
      <c r="BZ96" t="s">
        <v>80</v>
      </c>
      <c r="CA96" t="s">
        <v>81</v>
      </c>
      <c r="CB96" t="s">
        <v>82</v>
      </c>
      <c r="CC96" t="s">
        <v>83</v>
      </c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</row>
    <row r="97" spans="1:100" ht="12.75" hidden="1">
      <c r="A97">
        <v>270438722</v>
      </c>
      <c r="B97" s="10" t="s">
        <v>131</v>
      </c>
      <c r="C97">
        <v>3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1</v>
      </c>
      <c r="K97">
        <v>1</v>
      </c>
      <c r="L97">
        <v>0</v>
      </c>
      <c r="M97">
        <v>0</v>
      </c>
      <c r="N97">
        <v>1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 t="s">
        <v>67</v>
      </c>
      <c r="AR97">
        <v>16</v>
      </c>
      <c r="AS97">
        <v>22</v>
      </c>
      <c r="AT97" t="s">
        <v>12</v>
      </c>
      <c r="AU97">
        <v>1</v>
      </c>
      <c r="AV97">
        <v>2</v>
      </c>
      <c r="AW97">
        <v>3</v>
      </c>
      <c r="AX97">
        <v>4</v>
      </c>
      <c r="AY97">
        <v>5</v>
      </c>
      <c r="AZ97" t="s">
        <v>68</v>
      </c>
      <c r="BA97">
        <v>7</v>
      </c>
      <c r="BB97">
        <v>8</v>
      </c>
      <c r="BC97">
        <v>9</v>
      </c>
      <c r="BD97">
        <v>10</v>
      </c>
      <c r="BE97">
        <v>11</v>
      </c>
      <c r="BF97">
        <v>12</v>
      </c>
      <c r="BG97">
        <v>13</v>
      </c>
      <c r="BH97">
        <v>14</v>
      </c>
      <c r="BI97">
        <v>15</v>
      </c>
      <c r="BJ97" t="s">
        <v>69</v>
      </c>
      <c r="BK97" t="s">
        <v>70</v>
      </c>
      <c r="BL97">
        <v>18</v>
      </c>
      <c r="BM97">
        <v>19</v>
      </c>
      <c r="BN97">
        <v>20</v>
      </c>
      <c r="BO97">
        <v>21</v>
      </c>
      <c r="BP97" t="s">
        <v>13</v>
      </c>
      <c r="BQ97" t="s">
        <v>71</v>
      </c>
      <c r="BR97" t="s">
        <v>72</v>
      </c>
      <c r="BS97" t="s">
        <v>73</v>
      </c>
      <c r="BT97" t="s">
        <v>74</v>
      </c>
      <c r="BU97" t="s">
        <v>75</v>
      </c>
      <c r="BV97" t="s">
        <v>76</v>
      </c>
      <c r="BW97" t="s">
        <v>77</v>
      </c>
      <c r="BX97" t="s">
        <v>78</v>
      </c>
      <c r="BY97" t="s">
        <v>79</v>
      </c>
      <c r="BZ97" t="s">
        <v>80</v>
      </c>
      <c r="CA97" t="s">
        <v>81</v>
      </c>
      <c r="CB97" t="s">
        <v>82</v>
      </c>
      <c r="CC97" t="s">
        <v>83</v>
      </c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</row>
    <row r="98" spans="1:100" ht="12.75" hidden="1">
      <c r="A98">
        <v>270438725</v>
      </c>
      <c r="B98" s="10" t="s">
        <v>132</v>
      </c>
      <c r="C98">
        <v>18</v>
      </c>
      <c r="D98">
        <v>1</v>
      </c>
      <c r="E98">
        <v>0</v>
      </c>
      <c r="F98">
        <v>0</v>
      </c>
      <c r="G98">
        <v>1</v>
      </c>
      <c r="H98">
        <v>1</v>
      </c>
      <c r="I98">
        <v>1</v>
      </c>
      <c r="J98">
        <v>1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1</v>
      </c>
      <c r="AA98">
        <v>0</v>
      </c>
      <c r="AB98">
        <v>1</v>
      </c>
      <c r="AC98">
        <v>0</v>
      </c>
      <c r="AD98">
        <v>1</v>
      </c>
      <c r="AE98">
        <v>1</v>
      </c>
      <c r="AF98">
        <v>1</v>
      </c>
      <c r="AG98">
        <v>1</v>
      </c>
      <c r="AH98">
        <v>1</v>
      </c>
      <c r="AI98">
        <v>1</v>
      </c>
      <c r="AJ98">
        <v>0</v>
      </c>
      <c r="AK98">
        <v>1</v>
      </c>
      <c r="AL98">
        <v>0</v>
      </c>
      <c r="AM98">
        <v>1</v>
      </c>
      <c r="AN98">
        <v>1</v>
      </c>
      <c r="AO98">
        <v>1</v>
      </c>
      <c r="AP98">
        <v>0</v>
      </c>
      <c r="AQ98" t="s">
        <v>67</v>
      </c>
      <c r="AR98">
        <v>16</v>
      </c>
      <c r="AS98">
        <v>22</v>
      </c>
      <c r="AT98" t="s">
        <v>12</v>
      </c>
      <c r="AU98">
        <v>1</v>
      </c>
      <c r="AV98">
        <v>2</v>
      </c>
      <c r="AW98">
        <v>3</v>
      </c>
      <c r="AX98">
        <v>4</v>
      </c>
      <c r="AY98">
        <v>5</v>
      </c>
      <c r="AZ98" t="s">
        <v>68</v>
      </c>
      <c r="BA98">
        <v>7</v>
      </c>
      <c r="BB98">
        <v>8</v>
      </c>
      <c r="BC98">
        <v>9</v>
      </c>
      <c r="BD98">
        <v>10</v>
      </c>
      <c r="BE98">
        <v>11</v>
      </c>
      <c r="BF98">
        <v>12</v>
      </c>
      <c r="BG98">
        <v>13</v>
      </c>
      <c r="BH98">
        <v>14</v>
      </c>
      <c r="BI98">
        <v>15</v>
      </c>
      <c r="BJ98" t="s">
        <v>69</v>
      </c>
      <c r="BK98" t="s">
        <v>70</v>
      </c>
      <c r="BL98">
        <v>18</v>
      </c>
      <c r="BM98">
        <v>19</v>
      </c>
      <c r="BN98">
        <v>20</v>
      </c>
      <c r="BO98">
        <v>21</v>
      </c>
      <c r="BP98" t="s">
        <v>13</v>
      </c>
      <c r="BQ98" t="s">
        <v>71</v>
      </c>
      <c r="BR98" t="s">
        <v>72</v>
      </c>
      <c r="BS98" t="s">
        <v>73</v>
      </c>
      <c r="BT98" t="s">
        <v>74</v>
      </c>
      <c r="BU98" t="s">
        <v>75</v>
      </c>
      <c r="BV98" t="s">
        <v>76</v>
      </c>
      <c r="BW98" t="s">
        <v>77</v>
      </c>
      <c r="BX98" t="s">
        <v>78</v>
      </c>
      <c r="BY98" t="s">
        <v>79</v>
      </c>
      <c r="BZ98" t="s">
        <v>80</v>
      </c>
      <c r="CA98" t="s">
        <v>81</v>
      </c>
      <c r="CB98" t="s">
        <v>82</v>
      </c>
      <c r="CC98" t="s">
        <v>83</v>
      </c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</row>
    <row r="99" spans="1:100" ht="12.75" hidden="1">
      <c r="A99">
        <v>270442604</v>
      </c>
      <c r="B99" s="10" t="s">
        <v>133</v>
      </c>
      <c r="C99">
        <v>26</v>
      </c>
      <c r="D99">
        <v>1</v>
      </c>
      <c r="E99">
        <v>0</v>
      </c>
      <c r="F99">
        <v>1</v>
      </c>
      <c r="G99">
        <v>0</v>
      </c>
      <c r="H99">
        <v>1</v>
      </c>
      <c r="I99">
        <v>2</v>
      </c>
      <c r="J99">
        <v>1</v>
      </c>
      <c r="K99">
        <v>1</v>
      </c>
      <c r="L99">
        <v>1</v>
      </c>
      <c r="M99">
        <v>2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1</v>
      </c>
      <c r="U99">
        <v>0</v>
      </c>
      <c r="V99">
        <v>0</v>
      </c>
      <c r="W99">
        <v>0</v>
      </c>
      <c r="X99">
        <v>0</v>
      </c>
      <c r="Y99">
        <v>1</v>
      </c>
      <c r="Z99">
        <v>0</v>
      </c>
      <c r="AA99">
        <v>0</v>
      </c>
      <c r="AB99">
        <v>1</v>
      </c>
      <c r="AC99">
        <v>0</v>
      </c>
      <c r="AD99">
        <v>2</v>
      </c>
      <c r="AE99">
        <v>2</v>
      </c>
      <c r="AF99">
        <v>1</v>
      </c>
      <c r="AG99">
        <v>1</v>
      </c>
      <c r="AH99">
        <v>1</v>
      </c>
      <c r="AI99">
        <v>1</v>
      </c>
      <c r="AJ99">
        <v>0</v>
      </c>
      <c r="AK99">
        <v>1</v>
      </c>
      <c r="AL99">
        <v>0</v>
      </c>
      <c r="AM99">
        <v>1</v>
      </c>
      <c r="AN99">
        <v>1</v>
      </c>
      <c r="AO99">
        <v>1</v>
      </c>
      <c r="AP99">
        <v>1</v>
      </c>
      <c r="AQ99" t="s">
        <v>67</v>
      </c>
      <c r="AR99">
        <v>16</v>
      </c>
      <c r="AS99">
        <v>22</v>
      </c>
      <c r="AT99" t="s">
        <v>12</v>
      </c>
      <c r="AU99">
        <v>1</v>
      </c>
      <c r="AV99">
        <v>2</v>
      </c>
      <c r="AW99">
        <v>3</v>
      </c>
      <c r="AX99">
        <v>4</v>
      </c>
      <c r="AY99">
        <v>5</v>
      </c>
      <c r="AZ99" t="s">
        <v>68</v>
      </c>
      <c r="BA99">
        <v>7</v>
      </c>
      <c r="BB99">
        <v>8</v>
      </c>
      <c r="BC99">
        <v>9</v>
      </c>
      <c r="BD99">
        <v>10</v>
      </c>
      <c r="BE99">
        <v>11</v>
      </c>
      <c r="BF99">
        <v>12</v>
      </c>
      <c r="BG99">
        <v>13</v>
      </c>
      <c r="BH99">
        <v>14</v>
      </c>
      <c r="BI99">
        <v>15</v>
      </c>
      <c r="BJ99" t="s">
        <v>69</v>
      </c>
      <c r="BK99" t="s">
        <v>70</v>
      </c>
      <c r="BL99">
        <v>18</v>
      </c>
      <c r="BM99">
        <v>19</v>
      </c>
      <c r="BN99">
        <v>20</v>
      </c>
      <c r="BO99">
        <v>21</v>
      </c>
      <c r="BP99" t="s">
        <v>13</v>
      </c>
      <c r="BQ99" t="s">
        <v>71</v>
      </c>
      <c r="BR99" t="s">
        <v>72</v>
      </c>
      <c r="BS99" t="s">
        <v>73</v>
      </c>
      <c r="BT99" t="s">
        <v>74</v>
      </c>
      <c r="BU99" t="s">
        <v>75</v>
      </c>
      <c r="BV99" t="s">
        <v>76</v>
      </c>
      <c r="BW99" t="s">
        <v>77</v>
      </c>
      <c r="BX99" t="s">
        <v>78</v>
      </c>
      <c r="BY99" t="s">
        <v>79</v>
      </c>
      <c r="BZ99" t="s">
        <v>80</v>
      </c>
      <c r="CA99" t="s">
        <v>81</v>
      </c>
      <c r="CB99" t="s">
        <v>82</v>
      </c>
      <c r="CC99" t="s">
        <v>83</v>
      </c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</row>
    <row r="100" spans="1:100" ht="12.75" hidden="1">
      <c r="A100">
        <v>270444121</v>
      </c>
      <c r="B100" s="10" t="s">
        <v>134</v>
      </c>
      <c r="C100">
        <v>16</v>
      </c>
      <c r="D100">
        <v>0</v>
      </c>
      <c r="E100">
        <v>1</v>
      </c>
      <c r="F100">
        <v>1</v>
      </c>
      <c r="G100">
        <v>0</v>
      </c>
      <c r="H100">
        <v>1</v>
      </c>
      <c r="I100">
        <v>0</v>
      </c>
      <c r="J100">
        <v>1</v>
      </c>
      <c r="K100">
        <v>1</v>
      </c>
      <c r="L100">
        <v>1</v>
      </c>
      <c r="M100">
        <v>2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</v>
      </c>
      <c r="T100">
        <v>1</v>
      </c>
      <c r="U100">
        <v>0</v>
      </c>
      <c r="V100">
        <v>0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 t="s">
        <v>67</v>
      </c>
      <c r="AR100">
        <v>16</v>
      </c>
      <c r="AS100">
        <v>22</v>
      </c>
      <c r="AT100" t="s">
        <v>12</v>
      </c>
      <c r="AU100">
        <v>1</v>
      </c>
      <c r="AV100">
        <v>2</v>
      </c>
      <c r="AW100">
        <v>3</v>
      </c>
      <c r="AX100">
        <v>4</v>
      </c>
      <c r="AY100">
        <v>5</v>
      </c>
      <c r="AZ100" t="s">
        <v>68</v>
      </c>
      <c r="BA100">
        <v>7</v>
      </c>
      <c r="BB100">
        <v>8</v>
      </c>
      <c r="BC100">
        <v>9</v>
      </c>
      <c r="BD100">
        <v>10</v>
      </c>
      <c r="BE100">
        <v>11</v>
      </c>
      <c r="BF100">
        <v>12</v>
      </c>
      <c r="BG100">
        <v>13</v>
      </c>
      <c r="BH100">
        <v>14</v>
      </c>
      <c r="BI100">
        <v>15</v>
      </c>
      <c r="BJ100" t="s">
        <v>69</v>
      </c>
      <c r="BK100" t="s">
        <v>70</v>
      </c>
      <c r="BL100">
        <v>18</v>
      </c>
      <c r="BM100">
        <v>19</v>
      </c>
      <c r="BN100">
        <v>20</v>
      </c>
      <c r="BO100">
        <v>21</v>
      </c>
      <c r="BP100" t="s">
        <v>13</v>
      </c>
      <c r="BQ100" t="s">
        <v>71</v>
      </c>
      <c r="BR100" t="s">
        <v>72</v>
      </c>
      <c r="BS100" t="s">
        <v>73</v>
      </c>
      <c r="BT100" t="s">
        <v>74</v>
      </c>
      <c r="BU100" t="s">
        <v>75</v>
      </c>
      <c r="BV100" t="s">
        <v>76</v>
      </c>
      <c r="BW100" t="s">
        <v>77</v>
      </c>
      <c r="BX100" t="s">
        <v>78</v>
      </c>
      <c r="BY100" t="s">
        <v>79</v>
      </c>
      <c r="BZ100" t="s">
        <v>80</v>
      </c>
      <c r="CA100" t="s">
        <v>81</v>
      </c>
      <c r="CB100" t="s">
        <v>82</v>
      </c>
      <c r="CC100" t="s">
        <v>83</v>
      </c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</row>
    <row r="101" spans="1:100" ht="12.75" hidden="1">
      <c r="A101">
        <v>270447654</v>
      </c>
      <c r="B101" s="10" t="s">
        <v>19</v>
      </c>
      <c r="C101">
        <v>15</v>
      </c>
      <c r="D101">
        <v>0</v>
      </c>
      <c r="E101">
        <v>0</v>
      </c>
      <c r="F101">
        <v>1</v>
      </c>
      <c r="G101">
        <v>0</v>
      </c>
      <c r="H101">
        <v>1</v>
      </c>
      <c r="I101">
        <v>0</v>
      </c>
      <c r="J101">
        <v>1</v>
      </c>
      <c r="K101">
        <v>1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1</v>
      </c>
      <c r="AF101">
        <v>0</v>
      </c>
      <c r="AG101">
        <v>1</v>
      </c>
      <c r="AH101">
        <v>1</v>
      </c>
      <c r="AI101">
        <v>1</v>
      </c>
      <c r="AJ101">
        <v>0</v>
      </c>
      <c r="AK101">
        <v>1</v>
      </c>
      <c r="AL101">
        <v>0</v>
      </c>
      <c r="AM101">
        <v>1</v>
      </c>
      <c r="AN101">
        <v>1</v>
      </c>
      <c r="AO101">
        <v>1</v>
      </c>
      <c r="AP101">
        <v>1</v>
      </c>
      <c r="AQ101" t="s">
        <v>67</v>
      </c>
      <c r="AR101">
        <v>16</v>
      </c>
      <c r="AS101">
        <v>22</v>
      </c>
      <c r="AT101" t="s">
        <v>12</v>
      </c>
      <c r="AU101">
        <v>1</v>
      </c>
      <c r="AV101">
        <v>2</v>
      </c>
      <c r="AW101">
        <v>3</v>
      </c>
      <c r="AX101">
        <v>4</v>
      </c>
      <c r="AY101">
        <v>5</v>
      </c>
      <c r="AZ101" t="s">
        <v>68</v>
      </c>
      <c r="BA101">
        <v>7</v>
      </c>
      <c r="BB101">
        <v>8</v>
      </c>
      <c r="BC101">
        <v>9</v>
      </c>
      <c r="BD101">
        <v>10</v>
      </c>
      <c r="BE101">
        <v>11</v>
      </c>
      <c r="BF101">
        <v>12</v>
      </c>
      <c r="BG101">
        <v>13</v>
      </c>
      <c r="BH101">
        <v>14</v>
      </c>
      <c r="BI101">
        <v>15</v>
      </c>
      <c r="BJ101" t="s">
        <v>69</v>
      </c>
      <c r="BK101" t="s">
        <v>70</v>
      </c>
      <c r="BL101">
        <v>18</v>
      </c>
      <c r="BM101">
        <v>19</v>
      </c>
      <c r="BN101">
        <v>20</v>
      </c>
      <c r="BO101">
        <v>21</v>
      </c>
      <c r="BP101" t="s">
        <v>13</v>
      </c>
      <c r="BQ101" t="s">
        <v>71</v>
      </c>
      <c r="BR101" t="s">
        <v>72</v>
      </c>
      <c r="BS101" t="s">
        <v>73</v>
      </c>
      <c r="BT101" t="s">
        <v>74</v>
      </c>
      <c r="BU101" t="s">
        <v>75</v>
      </c>
      <c r="BV101" t="s">
        <v>76</v>
      </c>
      <c r="BW101" t="s">
        <v>77</v>
      </c>
      <c r="BX101" t="s">
        <v>78</v>
      </c>
      <c r="BY101" t="s">
        <v>79</v>
      </c>
      <c r="BZ101" t="s">
        <v>80</v>
      </c>
      <c r="CA101" t="s">
        <v>81</v>
      </c>
      <c r="CB101" t="s">
        <v>82</v>
      </c>
      <c r="CC101" t="s">
        <v>83</v>
      </c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</row>
    <row r="102" spans="1:100" ht="12.75" hidden="1">
      <c r="A102">
        <v>270449122</v>
      </c>
      <c r="B102" s="10" t="s">
        <v>135</v>
      </c>
      <c r="C102">
        <v>18</v>
      </c>
      <c r="D102">
        <v>1</v>
      </c>
      <c r="E102">
        <v>0</v>
      </c>
      <c r="F102">
        <v>1</v>
      </c>
      <c r="G102">
        <v>0</v>
      </c>
      <c r="H102">
        <v>1</v>
      </c>
      <c r="I102">
        <v>0</v>
      </c>
      <c r="J102">
        <v>1</v>
      </c>
      <c r="K102">
        <v>1</v>
      </c>
      <c r="L102">
        <v>0</v>
      </c>
      <c r="M102">
        <v>1</v>
      </c>
      <c r="N102">
        <v>0</v>
      </c>
      <c r="O102">
        <v>0</v>
      </c>
      <c r="P102">
        <v>0</v>
      </c>
      <c r="Q102">
        <v>1</v>
      </c>
      <c r="R102">
        <v>2</v>
      </c>
      <c r="S102">
        <v>0</v>
      </c>
      <c r="T102">
        <v>1</v>
      </c>
      <c r="U102">
        <v>1</v>
      </c>
      <c r="V102">
        <v>2</v>
      </c>
      <c r="W102">
        <v>1</v>
      </c>
      <c r="X102">
        <v>0</v>
      </c>
      <c r="Y102">
        <v>1</v>
      </c>
      <c r="Z102">
        <v>1</v>
      </c>
      <c r="AA102">
        <v>1</v>
      </c>
      <c r="AB102">
        <v>1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 t="s">
        <v>67</v>
      </c>
      <c r="AR102">
        <v>16</v>
      </c>
      <c r="AS102">
        <v>22</v>
      </c>
      <c r="AT102" t="s">
        <v>12</v>
      </c>
      <c r="AU102">
        <v>1</v>
      </c>
      <c r="AV102">
        <v>2</v>
      </c>
      <c r="AW102">
        <v>3</v>
      </c>
      <c r="AX102">
        <v>4</v>
      </c>
      <c r="AY102">
        <v>5</v>
      </c>
      <c r="AZ102" t="s">
        <v>68</v>
      </c>
      <c r="BA102">
        <v>7</v>
      </c>
      <c r="BB102">
        <v>8</v>
      </c>
      <c r="BC102">
        <v>9</v>
      </c>
      <c r="BD102">
        <v>10</v>
      </c>
      <c r="BE102">
        <v>11</v>
      </c>
      <c r="BF102">
        <v>12</v>
      </c>
      <c r="BG102">
        <v>13</v>
      </c>
      <c r="BH102">
        <v>14</v>
      </c>
      <c r="BI102">
        <v>15</v>
      </c>
      <c r="BJ102" t="s">
        <v>69</v>
      </c>
      <c r="BK102" t="s">
        <v>70</v>
      </c>
      <c r="BL102">
        <v>18</v>
      </c>
      <c r="BM102">
        <v>19</v>
      </c>
      <c r="BN102">
        <v>20</v>
      </c>
      <c r="BO102">
        <v>21</v>
      </c>
      <c r="BP102" t="s">
        <v>13</v>
      </c>
      <c r="BQ102" t="s">
        <v>71</v>
      </c>
      <c r="BR102" t="s">
        <v>72</v>
      </c>
      <c r="BS102" t="s">
        <v>73</v>
      </c>
      <c r="BT102" t="s">
        <v>74</v>
      </c>
      <c r="BU102" t="s">
        <v>75</v>
      </c>
      <c r="BV102" t="s">
        <v>76</v>
      </c>
      <c r="BW102" t="s">
        <v>77</v>
      </c>
      <c r="BX102" t="s">
        <v>78</v>
      </c>
      <c r="BY102" t="s">
        <v>79</v>
      </c>
      <c r="BZ102" t="s">
        <v>80</v>
      </c>
      <c r="CA102" t="s">
        <v>81</v>
      </c>
      <c r="CB102" t="s">
        <v>82</v>
      </c>
      <c r="CC102" t="s">
        <v>83</v>
      </c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</row>
    <row r="103" spans="1:100" ht="12.75" hidden="1">
      <c r="A103">
        <v>270450085</v>
      </c>
      <c r="B103" s="10" t="s">
        <v>43</v>
      </c>
      <c r="C103">
        <v>17</v>
      </c>
      <c r="D103">
        <v>0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1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1</v>
      </c>
      <c r="AA103">
        <v>0</v>
      </c>
      <c r="AB103">
        <v>0</v>
      </c>
      <c r="AC103">
        <v>0</v>
      </c>
      <c r="AD103">
        <v>2</v>
      </c>
      <c r="AE103">
        <v>2</v>
      </c>
      <c r="AF103">
        <v>1</v>
      </c>
      <c r="AG103">
        <v>1</v>
      </c>
      <c r="AH103">
        <v>1</v>
      </c>
      <c r="AI103">
        <v>1</v>
      </c>
      <c r="AJ103">
        <v>0</v>
      </c>
      <c r="AK103">
        <v>1</v>
      </c>
      <c r="AL103">
        <v>0</v>
      </c>
      <c r="AM103">
        <v>1</v>
      </c>
      <c r="AN103">
        <v>1</v>
      </c>
      <c r="AO103">
        <v>1</v>
      </c>
      <c r="AP103">
        <v>1</v>
      </c>
      <c r="AQ103" t="s">
        <v>67</v>
      </c>
      <c r="AR103">
        <v>16</v>
      </c>
      <c r="AS103">
        <v>22</v>
      </c>
      <c r="AT103" t="s">
        <v>12</v>
      </c>
      <c r="AU103">
        <v>1</v>
      </c>
      <c r="AV103">
        <v>2</v>
      </c>
      <c r="AW103">
        <v>3</v>
      </c>
      <c r="AX103">
        <v>4</v>
      </c>
      <c r="AY103">
        <v>5</v>
      </c>
      <c r="AZ103" t="s">
        <v>68</v>
      </c>
      <c r="BA103">
        <v>7</v>
      </c>
      <c r="BB103">
        <v>8</v>
      </c>
      <c r="BC103">
        <v>9</v>
      </c>
      <c r="BD103">
        <v>10</v>
      </c>
      <c r="BE103">
        <v>11</v>
      </c>
      <c r="BF103">
        <v>12</v>
      </c>
      <c r="BG103">
        <v>13</v>
      </c>
      <c r="BH103">
        <v>14</v>
      </c>
      <c r="BI103">
        <v>15</v>
      </c>
      <c r="BJ103" t="s">
        <v>69</v>
      </c>
      <c r="BK103" t="s">
        <v>70</v>
      </c>
      <c r="BL103">
        <v>18</v>
      </c>
      <c r="BM103">
        <v>19</v>
      </c>
      <c r="BN103">
        <v>20</v>
      </c>
      <c r="BO103">
        <v>21</v>
      </c>
      <c r="BP103" t="s">
        <v>13</v>
      </c>
      <c r="BQ103" t="s">
        <v>71</v>
      </c>
      <c r="BR103" t="s">
        <v>72</v>
      </c>
      <c r="BS103" t="s">
        <v>73</v>
      </c>
      <c r="BT103" t="s">
        <v>74</v>
      </c>
      <c r="BU103" t="s">
        <v>75</v>
      </c>
      <c r="BV103" t="s">
        <v>76</v>
      </c>
      <c r="BW103" t="s">
        <v>77</v>
      </c>
      <c r="BX103" t="s">
        <v>78</v>
      </c>
      <c r="BY103" t="s">
        <v>79</v>
      </c>
      <c r="BZ103" t="s">
        <v>80</v>
      </c>
      <c r="CA103" t="s">
        <v>81</v>
      </c>
      <c r="CB103" t="s">
        <v>82</v>
      </c>
      <c r="CC103" t="s">
        <v>83</v>
      </c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</row>
    <row r="104" spans="1:101" ht="12.75" hidden="1">
      <c r="A104">
        <v>270450281</v>
      </c>
      <c r="B104" s="10" t="s">
        <v>21</v>
      </c>
      <c r="C104">
        <v>15</v>
      </c>
      <c r="D104">
        <v>0</v>
      </c>
      <c r="E104">
        <v>1</v>
      </c>
      <c r="F104">
        <v>0</v>
      </c>
      <c r="G104">
        <v>1</v>
      </c>
      <c r="H104">
        <v>1</v>
      </c>
      <c r="I104">
        <v>0</v>
      </c>
      <c r="J104">
        <v>1</v>
      </c>
      <c r="K104">
        <v>1</v>
      </c>
      <c r="L104">
        <v>1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1</v>
      </c>
      <c r="Z104">
        <v>1</v>
      </c>
      <c r="AA104">
        <v>0</v>
      </c>
      <c r="AB104">
        <v>0</v>
      </c>
      <c r="AC104">
        <v>0</v>
      </c>
      <c r="AD104">
        <v>2</v>
      </c>
      <c r="AE104">
        <v>2</v>
      </c>
      <c r="AF104">
        <v>2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 t="s">
        <v>67</v>
      </c>
      <c r="AR104">
        <v>16</v>
      </c>
      <c r="AS104">
        <v>22</v>
      </c>
      <c r="AT104" t="s">
        <v>12</v>
      </c>
      <c r="AU104">
        <v>1</v>
      </c>
      <c r="AV104">
        <v>2</v>
      </c>
      <c r="AW104">
        <v>3</v>
      </c>
      <c r="AX104">
        <v>4</v>
      </c>
      <c r="AY104">
        <v>5</v>
      </c>
      <c r="AZ104" t="s">
        <v>68</v>
      </c>
      <c r="BA104">
        <v>7</v>
      </c>
      <c r="BB104">
        <v>8</v>
      </c>
      <c r="BC104">
        <v>9</v>
      </c>
      <c r="BD104">
        <v>10</v>
      </c>
      <c r="BE104">
        <v>11</v>
      </c>
      <c r="BF104">
        <v>12</v>
      </c>
      <c r="BG104">
        <v>13</v>
      </c>
      <c r="BH104">
        <v>14</v>
      </c>
      <c r="BI104">
        <v>15</v>
      </c>
      <c r="BJ104" t="s">
        <v>69</v>
      </c>
      <c r="BK104" t="s">
        <v>70</v>
      </c>
      <c r="BL104">
        <v>18</v>
      </c>
      <c r="BM104">
        <v>19</v>
      </c>
      <c r="BN104">
        <v>20</v>
      </c>
      <c r="BO104">
        <v>21</v>
      </c>
      <c r="BP104" t="s">
        <v>13</v>
      </c>
      <c r="BQ104" t="s">
        <v>71</v>
      </c>
      <c r="BR104" t="s">
        <v>72</v>
      </c>
      <c r="BS104" t="s">
        <v>73</v>
      </c>
      <c r="BT104" t="s">
        <v>74</v>
      </c>
      <c r="BU104" t="s">
        <v>75</v>
      </c>
      <c r="BV104" t="s">
        <v>76</v>
      </c>
      <c r="BW104" t="s">
        <v>77</v>
      </c>
      <c r="BX104" t="s">
        <v>78</v>
      </c>
      <c r="BY104" t="s">
        <v>79</v>
      </c>
      <c r="BZ104" t="s">
        <v>80</v>
      </c>
      <c r="CA104" t="s">
        <v>81</v>
      </c>
      <c r="CB104" t="s">
        <v>82</v>
      </c>
      <c r="CC104" t="s">
        <v>83</v>
      </c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</row>
    <row r="105" spans="1:100" ht="12.75" hidden="1">
      <c r="A105">
        <v>270451639</v>
      </c>
      <c r="B105" s="10" t="s">
        <v>53</v>
      </c>
      <c r="C105">
        <v>26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1</v>
      </c>
      <c r="J105">
        <v>1</v>
      </c>
      <c r="K105">
        <v>1</v>
      </c>
      <c r="L105">
        <v>0</v>
      </c>
      <c r="M105">
        <v>2</v>
      </c>
      <c r="N105">
        <v>0</v>
      </c>
      <c r="O105">
        <v>1</v>
      </c>
      <c r="P105">
        <v>1</v>
      </c>
      <c r="Q105">
        <v>0</v>
      </c>
      <c r="R105">
        <v>0</v>
      </c>
      <c r="S105">
        <v>1</v>
      </c>
      <c r="T105">
        <v>1</v>
      </c>
      <c r="U105">
        <v>0</v>
      </c>
      <c r="V105">
        <v>2</v>
      </c>
      <c r="W105">
        <v>0</v>
      </c>
      <c r="X105">
        <v>0</v>
      </c>
      <c r="Y105">
        <v>0</v>
      </c>
      <c r="Z105">
        <v>1</v>
      </c>
      <c r="AA105">
        <v>0</v>
      </c>
      <c r="AB105">
        <v>1</v>
      </c>
      <c r="AC105">
        <v>0</v>
      </c>
      <c r="AD105">
        <v>2</v>
      </c>
      <c r="AE105">
        <v>1</v>
      </c>
      <c r="AF105">
        <v>1</v>
      </c>
      <c r="AG105">
        <v>1</v>
      </c>
      <c r="AH105">
        <v>1</v>
      </c>
      <c r="AI105">
        <v>1</v>
      </c>
      <c r="AJ105">
        <v>0</v>
      </c>
      <c r="AK105">
        <v>1</v>
      </c>
      <c r="AL105">
        <v>0</v>
      </c>
      <c r="AM105">
        <v>1</v>
      </c>
      <c r="AN105">
        <v>1</v>
      </c>
      <c r="AO105">
        <v>1</v>
      </c>
      <c r="AP105">
        <v>1</v>
      </c>
      <c r="AQ105" t="s">
        <v>67</v>
      </c>
      <c r="AR105">
        <v>16</v>
      </c>
      <c r="AS105">
        <v>22</v>
      </c>
      <c r="AT105" t="s">
        <v>12</v>
      </c>
      <c r="AU105" t="s">
        <v>109</v>
      </c>
      <c r="AV105" t="s">
        <v>6</v>
      </c>
      <c r="AW105" t="s">
        <v>8</v>
      </c>
      <c r="AX105" t="s">
        <v>7</v>
      </c>
      <c r="AY105" t="s">
        <v>9</v>
      </c>
      <c r="AZ105" t="s">
        <v>110</v>
      </c>
      <c r="BA105" t="s">
        <v>11</v>
      </c>
      <c r="BB105" t="s">
        <v>111</v>
      </c>
      <c r="BC105" t="s">
        <v>31</v>
      </c>
      <c r="BD105" t="s">
        <v>112</v>
      </c>
      <c r="BE105" t="s">
        <v>32</v>
      </c>
      <c r="BF105" t="s">
        <v>113</v>
      </c>
      <c r="BG105" t="s">
        <v>33</v>
      </c>
      <c r="BH105" t="s">
        <v>114</v>
      </c>
      <c r="BI105" t="s">
        <v>34</v>
      </c>
      <c r="BJ105" t="s">
        <v>115</v>
      </c>
      <c r="BK105" t="s">
        <v>116</v>
      </c>
      <c r="BL105" t="s">
        <v>35</v>
      </c>
      <c r="BM105" t="s">
        <v>15</v>
      </c>
      <c r="BN105" t="s">
        <v>16</v>
      </c>
      <c r="BO105" t="s">
        <v>36</v>
      </c>
      <c r="BP105" t="s">
        <v>14</v>
      </c>
      <c r="BQ105" t="s">
        <v>117</v>
      </c>
      <c r="BR105" t="s">
        <v>118</v>
      </c>
      <c r="BS105" t="s">
        <v>119</v>
      </c>
      <c r="BT105" t="s">
        <v>120</v>
      </c>
      <c r="BU105" t="s">
        <v>121</v>
      </c>
      <c r="BV105" t="s">
        <v>122</v>
      </c>
      <c r="BW105" t="s">
        <v>123</v>
      </c>
      <c r="BX105" t="s">
        <v>124</v>
      </c>
      <c r="BY105" t="s">
        <v>125</v>
      </c>
      <c r="BZ105" t="s">
        <v>126</v>
      </c>
      <c r="CA105" t="s">
        <v>127</v>
      </c>
      <c r="CB105" t="s">
        <v>128</v>
      </c>
      <c r="CC105" t="s">
        <v>129</v>
      </c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</row>
    <row r="106" spans="1:101" ht="12.75" hidden="1">
      <c r="A106">
        <v>270452080</v>
      </c>
      <c r="B106" s="10" t="s">
        <v>136</v>
      </c>
      <c r="C106">
        <v>4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1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1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 t="s">
        <v>67</v>
      </c>
      <c r="AR106">
        <v>16</v>
      </c>
      <c r="AS106">
        <v>22</v>
      </c>
      <c r="AT106" t="s">
        <v>12</v>
      </c>
      <c r="AU106">
        <v>1</v>
      </c>
      <c r="AV106">
        <v>2</v>
      </c>
      <c r="AW106">
        <v>3</v>
      </c>
      <c r="AX106">
        <v>4</v>
      </c>
      <c r="AY106">
        <v>5</v>
      </c>
      <c r="AZ106" t="s">
        <v>68</v>
      </c>
      <c r="BA106">
        <v>7</v>
      </c>
      <c r="BB106">
        <v>8</v>
      </c>
      <c r="BC106">
        <v>9</v>
      </c>
      <c r="BD106">
        <v>10</v>
      </c>
      <c r="BE106">
        <v>11</v>
      </c>
      <c r="BF106">
        <v>12</v>
      </c>
      <c r="BG106">
        <v>13</v>
      </c>
      <c r="BH106">
        <v>14</v>
      </c>
      <c r="BI106">
        <v>15</v>
      </c>
      <c r="BJ106" t="s">
        <v>69</v>
      </c>
      <c r="BK106" t="s">
        <v>70</v>
      </c>
      <c r="BL106">
        <v>18</v>
      </c>
      <c r="BM106">
        <v>19</v>
      </c>
      <c r="BN106">
        <v>20</v>
      </c>
      <c r="BO106">
        <v>21</v>
      </c>
      <c r="BP106" t="s">
        <v>13</v>
      </c>
      <c r="BQ106" t="s">
        <v>71</v>
      </c>
      <c r="BR106" t="s">
        <v>72</v>
      </c>
      <c r="BS106" t="s">
        <v>73</v>
      </c>
      <c r="BT106" t="s">
        <v>74</v>
      </c>
      <c r="BU106" t="s">
        <v>75</v>
      </c>
      <c r="BV106" t="s">
        <v>76</v>
      </c>
      <c r="BW106" t="s">
        <v>77</v>
      </c>
      <c r="BX106" t="s">
        <v>78</v>
      </c>
      <c r="BY106" t="s">
        <v>79</v>
      </c>
      <c r="BZ106" t="s">
        <v>80</v>
      </c>
      <c r="CA106" t="s">
        <v>81</v>
      </c>
      <c r="CB106" t="s">
        <v>82</v>
      </c>
      <c r="CC106" t="s">
        <v>83</v>
      </c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</row>
    <row r="107" spans="1:101" ht="12.75" hidden="1">
      <c r="A107">
        <v>270453689</v>
      </c>
      <c r="B107" s="10" t="s">
        <v>137</v>
      </c>
      <c r="C107">
        <v>12</v>
      </c>
      <c r="D107">
        <v>1</v>
      </c>
      <c r="E107">
        <v>1</v>
      </c>
      <c r="F107">
        <v>0</v>
      </c>
      <c r="G107">
        <v>0</v>
      </c>
      <c r="H107">
        <v>1</v>
      </c>
      <c r="I107">
        <v>0</v>
      </c>
      <c r="J107">
        <v>1</v>
      </c>
      <c r="K107">
        <v>0</v>
      </c>
      <c r="L107">
        <v>1</v>
      </c>
      <c r="M107">
        <v>0</v>
      </c>
      <c r="N107">
        <v>0</v>
      </c>
      <c r="O107">
        <v>1</v>
      </c>
      <c r="P107">
        <v>0</v>
      </c>
      <c r="Q107">
        <v>0</v>
      </c>
      <c r="R107">
        <v>2</v>
      </c>
      <c r="S107">
        <v>0</v>
      </c>
      <c r="T107">
        <v>1</v>
      </c>
      <c r="U107">
        <v>0</v>
      </c>
      <c r="V107">
        <v>2</v>
      </c>
      <c r="W107">
        <v>0</v>
      </c>
      <c r="X107">
        <v>0</v>
      </c>
      <c r="Y107">
        <v>0</v>
      </c>
      <c r="Z107">
        <v>1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 t="s">
        <v>67</v>
      </c>
      <c r="AR107">
        <v>16</v>
      </c>
      <c r="AS107">
        <v>22</v>
      </c>
      <c r="AT107" t="s">
        <v>12</v>
      </c>
      <c r="AU107">
        <v>1</v>
      </c>
      <c r="AV107">
        <v>2</v>
      </c>
      <c r="AW107">
        <v>3</v>
      </c>
      <c r="AX107">
        <v>4</v>
      </c>
      <c r="AY107">
        <v>5</v>
      </c>
      <c r="AZ107" t="s">
        <v>68</v>
      </c>
      <c r="BA107">
        <v>7</v>
      </c>
      <c r="BB107">
        <v>8</v>
      </c>
      <c r="BC107">
        <v>9</v>
      </c>
      <c r="BD107">
        <v>10</v>
      </c>
      <c r="BE107">
        <v>11</v>
      </c>
      <c r="BF107">
        <v>12</v>
      </c>
      <c r="BG107">
        <v>13</v>
      </c>
      <c r="BH107">
        <v>14</v>
      </c>
      <c r="BI107">
        <v>15</v>
      </c>
      <c r="BJ107" t="s">
        <v>69</v>
      </c>
      <c r="BK107" t="s">
        <v>70</v>
      </c>
      <c r="BL107">
        <v>18</v>
      </c>
      <c r="BM107">
        <v>19</v>
      </c>
      <c r="BN107">
        <v>20</v>
      </c>
      <c r="BO107">
        <v>21</v>
      </c>
      <c r="BP107" t="s">
        <v>13</v>
      </c>
      <c r="BQ107" t="s">
        <v>71</v>
      </c>
      <c r="BR107" t="s">
        <v>72</v>
      </c>
      <c r="BS107" t="s">
        <v>73</v>
      </c>
      <c r="BT107" t="s">
        <v>74</v>
      </c>
      <c r="BU107" t="s">
        <v>75</v>
      </c>
      <c r="BV107" t="s">
        <v>76</v>
      </c>
      <c r="BW107" t="s">
        <v>77</v>
      </c>
      <c r="BX107" t="s">
        <v>78</v>
      </c>
      <c r="BY107" t="s">
        <v>79</v>
      </c>
      <c r="BZ107" t="s">
        <v>80</v>
      </c>
      <c r="CA107" t="s">
        <v>81</v>
      </c>
      <c r="CB107" t="s">
        <v>82</v>
      </c>
      <c r="CC107" t="s">
        <v>83</v>
      </c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</row>
    <row r="108" spans="1:101" ht="12.75" hidden="1">
      <c r="A108">
        <v>270453903</v>
      </c>
      <c r="B108" s="10" t="s">
        <v>51</v>
      </c>
      <c r="C108">
        <v>26</v>
      </c>
      <c r="D108">
        <v>1</v>
      </c>
      <c r="E108">
        <v>1</v>
      </c>
      <c r="F108">
        <v>0</v>
      </c>
      <c r="G108">
        <v>1</v>
      </c>
      <c r="H108">
        <v>1</v>
      </c>
      <c r="I108">
        <v>2</v>
      </c>
      <c r="J108">
        <v>1</v>
      </c>
      <c r="K108">
        <v>1</v>
      </c>
      <c r="L108">
        <v>1</v>
      </c>
      <c r="M108">
        <v>2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>
        <v>0</v>
      </c>
      <c r="V108">
        <v>0</v>
      </c>
      <c r="W108">
        <v>0</v>
      </c>
      <c r="X108">
        <v>0</v>
      </c>
      <c r="Y108">
        <v>1</v>
      </c>
      <c r="Z108">
        <v>0</v>
      </c>
      <c r="AA108">
        <v>0</v>
      </c>
      <c r="AB108">
        <v>0</v>
      </c>
      <c r="AC108">
        <v>0</v>
      </c>
      <c r="AD108">
        <v>2</v>
      </c>
      <c r="AE108">
        <v>1</v>
      </c>
      <c r="AF108">
        <v>0</v>
      </c>
      <c r="AG108">
        <v>1</v>
      </c>
      <c r="AH108">
        <v>1</v>
      </c>
      <c r="AI108">
        <v>1</v>
      </c>
      <c r="AJ108">
        <v>0</v>
      </c>
      <c r="AK108">
        <v>1</v>
      </c>
      <c r="AL108">
        <v>1</v>
      </c>
      <c r="AM108">
        <v>1</v>
      </c>
      <c r="AN108">
        <v>2</v>
      </c>
      <c r="AO108">
        <v>1</v>
      </c>
      <c r="AP108">
        <v>1</v>
      </c>
      <c r="AQ108" t="s">
        <v>67</v>
      </c>
      <c r="AR108">
        <v>16</v>
      </c>
      <c r="AS108">
        <v>22</v>
      </c>
      <c r="AT108" t="s">
        <v>12</v>
      </c>
      <c r="AU108">
        <v>1</v>
      </c>
      <c r="AV108">
        <v>2</v>
      </c>
      <c r="AW108">
        <v>3</v>
      </c>
      <c r="AX108">
        <v>4</v>
      </c>
      <c r="AY108">
        <v>5</v>
      </c>
      <c r="AZ108" t="s">
        <v>68</v>
      </c>
      <c r="BA108">
        <v>7</v>
      </c>
      <c r="BB108">
        <v>8</v>
      </c>
      <c r="BC108">
        <v>9</v>
      </c>
      <c r="BD108">
        <v>10</v>
      </c>
      <c r="BE108">
        <v>11</v>
      </c>
      <c r="BF108">
        <v>12</v>
      </c>
      <c r="BG108">
        <v>13</v>
      </c>
      <c r="BH108">
        <v>14</v>
      </c>
      <c r="BI108">
        <v>15</v>
      </c>
      <c r="BJ108" t="s">
        <v>69</v>
      </c>
      <c r="BK108" t="s">
        <v>70</v>
      </c>
      <c r="BL108">
        <v>18</v>
      </c>
      <c r="BM108">
        <v>19</v>
      </c>
      <c r="BN108">
        <v>20</v>
      </c>
      <c r="BO108">
        <v>21</v>
      </c>
      <c r="BP108" t="s">
        <v>13</v>
      </c>
      <c r="BQ108" t="s">
        <v>71</v>
      </c>
      <c r="BR108" t="s">
        <v>72</v>
      </c>
      <c r="BS108" t="s">
        <v>73</v>
      </c>
      <c r="BT108" t="s">
        <v>74</v>
      </c>
      <c r="BU108" t="s">
        <v>75</v>
      </c>
      <c r="BV108" t="s">
        <v>76</v>
      </c>
      <c r="BW108" t="s">
        <v>77</v>
      </c>
      <c r="BX108" t="s">
        <v>78</v>
      </c>
      <c r="BY108" t="s">
        <v>79</v>
      </c>
      <c r="BZ108" t="s">
        <v>80</v>
      </c>
      <c r="CA108" t="s">
        <v>81</v>
      </c>
      <c r="CB108" t="s">
        <v>82</v>
      </c>
      <c r="CC108" t="s">
        <v>83</v>
      </c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</row>
    <row r="109" spans="1:100" ht="12.75" hidden="1">
      <c r="A109">
        <v>270454530</v>
      </c>
      <c r="B109" s="10" t="s">
        <v>138</v>
      </c>
      <c r="C109">
        <v>26</v>
      </c>
      <c r="D109">
        <v>1</v>
      </c>
      <c r="E109">
        <v>0</v>
      </c>
      <c r="F109">
        <v>1</v>
      </c>
      <c r="G109">
        <v>0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2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1</v>
      </c>
      <c r="Z109">
        <v>1</v>
      </c>
      <c r="AA109">
        <v>0</v>
      </c>
      <c r="AB109">
        <v>1</v>
      </c>
      <c r="AC109">
        <v>0</v>
      </c>
      <c r="AD109">
        <v>2</v>
      </c>
      <c r="AE109">
        <v>2</v>
      </c>
      <c r="AF109">
        <v>1</v>
      </c>
      <c r="AG109">
        <v>1</v>
      </c>
      <c r="AH109">
        <v>1</v>
      </c>
      <c r="AI109">
        <v>1</v>
      </c>
      <c r="AJ109">
        <v>0</v>
      </c>
      <c r="AK109">
        <v>1</v>
      </c>
      <c r="AL109">
        <v>1</v>
      </c>
      <c r="AM109">
        <v>0</v>
      </c>
      <c r="AN109">
        <v>2</v>
      </c>
      <c r="AO109">
        <v>1</v>
      </c>
      <c r="AP109">
        <v>1</v>
      </c>
      <c r="AQ109" t="s">
        <v>67</v>
      </c>
      <c r="AR109">
        <v>16</v>
      </c>
      <c r="AS109">
        <v>22</v>
      </c>
      <c r="AT109" t="s">
        <v>12</v>
      </c>
      <c r="AU109">
        <v>1</v>
      </c>
      <c r="AV109">
        <v>2</v>
      </c>
      <c r="AW109">
        <v>3</v>
      </c>
      <c r="AX109">
        <v>4</v>
      </c>
      <c r="AY109">
        <v>5</v>
      </c>
      <c r="AZ109" t="s">
        <v>68</v>
      </c>
      <c r="BA109">
        <v>7</v>
      </c>
      <c r="BB109">
        <v>8</v>
      </c>
      <c r="BC109">
        <v>9</v>
      </c>
      <c r="BD109">
        <v>10</v>
      </c>
      <c r="BE109">
        <v>11</v>
      </c>
      <c r="BF109">
        <v>12</v>
      </c>
      <c r="BG109">
        <v>13</v>
      </c>
      <c r="BH109">
        <v>14</v>
      </c>
      <c r="BI109">
        <v>15</v>
      </c>
      <c r="BJ109" t="s">
        <v>69</v>
      </c>
      <c r="BK109" t="s">
        <v>70</v>
      </c>
      <c r="BL109">
        <v>18</v>
      </c>
      <c r="BM109">
        <v>19</v>
      </c>
      <c r="BN109">
        <v>20</v>
      </c>
      <c r="BO109">
        <v>21</v>
      </c>
      <c r="BP109" t="s">
        <v>13</v>
      </c>
      <c r="BQ109" t="s">
        <v>71</v>
      </c>
      <c r="BR109" t="s">
        <v>72</v>
      </c>
      <c r="BS109" t="s">
        <v>73</v>
      </c>
      <c r="BT109" t="s">
        <v>74</v>
      </c>
      <c r="BU109" t="s">
        <v>75</v>
      </c>
      <c r="BV109" t="s">
        <v>76</v>
      </c>
      <c r="BW109" t="s">
        <v>77</v>
      </c>
      <c r="BX109" t="s">
        <v>78</v>
      </c>
      <c r="BY109" t="s">
        <v>79</v>
      </c>
      <c r="BZ109" t="s">
        <v>80</v>
      </c>
      <c r="CA109" t="s">
        <v>81</v>
      </c>
      <c r="CB109" t="s">
        <v>82</v>
      </c>
      <c r="CC109" t="s">
        <v>83</v>
      </c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</row>
    <row r="110" spans="1:100" ht="12.75" hidden="1">
      <c r="A110">
        <v>270456080</v>
      </c>
      <c r="B110" s="10" t="s">
        <v>61</v>
      </c>
      <c r="C110">
        <v>16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1</v>
      </c>
      <c r="K110">
        <v>0</v>
      </c>
      <c r="L110">
        <v>1</v>
      </c>
      <c r="M110">
        <v>1</v>
      </c>
      <c r="N110">
        <v>1</v>
      </c>
      <c r="O110">
        <v>0</v>
      </c>
      <c r="P110">
        <v>0</v>
      </c>
      <c r="Q110">
        <v>0</v>
      </c>
      <c r="R110">
        <v>0</v>
      </c>
      <c r="S110">
        <v>1</v>
      </c>
      <c r="T110">
        <v>1</v>
      </c>
      <c r="U110">
        <v>0</v>
      </c>
      <c r="V110">
        <v>2</v>
      </c>
      <c r="W110">
        <v>0</v>
      </c>
      <c r="X110">
        <v>0</v>
      </c>
      <c r="Y110">
        <v>1</v>
      </c>
      <c r="Z110">
        <v>1</v>
      </c>
      <c r="AA110">
        <v>0</v>
      </c>
      <c r="AB110">
        <v>1</v>
      </c>
      <c r="AC110">
        <v>0</v>
      </c>
      <c r="AD110">
        <v>0</v>
      </c>
      <c r="AE110">
        <v>0</v>
      </c>
      <c r="AF110">
        <v>0</v>
      </c>
      <c r="AG110">
        <v>1</v>
      </c>
      <c r="AH110">
        <v>1</v>
      </c>
      <c r="AI110">
        <v>0</v>
      </c>
      <c r="AJ110">
        <v>0</v>
      </c>
      <c r="AK110">
        <v>1</v>
      </c>
      <c r="AL110">
        <v>0</v>
      </c>
      <c r="AM110">
        <v>1</v>
      </c>
      <c r="AN110">
        <v>1</v>
      </c>
      <c r="AO110">
        <v>0</v>
      </c>
      <c r="AP110">
        <v>0</v>
      </c>
      <c r="AQ110" t="s">
        <v>67</v>
      </c>
      <c r="AR110">
        <v>16</v>
      </c>
      <c r="AS110">
        <v>22</v>
      </c>
      <c r="AT110" t="s">
        <v>12</v>
      </c>
      <c r="AU110">
        <v>1</v>
      </c>
      <c r="AV110">
        <v>2</v>
      </c>
      <c r="AW110">
        <v>3</v>
      </c>
      <c r="AX110">
        <v>4</v>
      </c>
      <c r="AY110">
        <v>5</v>
      </c>
      <c r="AZ110" t="s">
        <v>68</v>
      </c>
      <c r="BA110">
        <v>7</v>
      </c>
      <c r="BB110">
        <v>8</v>
      </c>
      <c r="BC110">
        <v>9</v>
      </c>
      <c r="BD110">
        <v>10</v>
      </c>
      <c r="BE110">
        <v>11</v>
      </c>
      <c r="BF110">
        <v>12</v>
      </c>
      <c r="BG110">
        <v>13</v>
      </c>
      <c r="BH110">
        <v>14</v>
      </c>
      <c r="BI110">
        <v>15</v>
      </c>
      <c r="BJ110" t="s">
        <v>69</v>
      </c>
      <c r="BK110" t="s">
        <v>70</v>
      </c>
      <c r="BL110">
        <v>18</v>
      </c>
      <c r="BM110">
        <v>19</v>
      </c>
      <c r="BN110">
        <v>20</v>
      </c>
      <c r="BO110">
        <v>21</v>
      </c>
      <c r="BP110" t="s">
        <v>13</v>
      </c>
      <c r="BQ110" t="s">
        <v>71</v>
      </c>
      <c r="BR110" t="s">
        <v>72</v>
      </c>
      <c r="BS110" t="s">
        <v>73</v>
      </c>
      <c r="BT110" t="s">
        <v>74</v>
      </c>
      <c r="BU110" t="s">
        <v>75</v>
      </c>
      <c r="BV110" t="s">
        <v>76</v>
      </c>
      <c r="BW110" t="s">
        <v>77</v>
      </c>
      <c r="BX110" t="s">
        <v>78</v>
      </c>
      <c r="BY110" t="s">
        <v>79</v>
      </c>
      <c r="BZ110" t="s">
        <v>80</v>
      </c>
      <c r="CA110" t="s">
        <v>81</v>
      </c>
      <c r="CB110" t="s">
        <v>82</v>
      </c>
      <c r="CC110" t="s">
        <v>83</v>
      </c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</row>
    <row r="111" spans="1:100" ht="12.75" hidden="1">
      <c r="A111">
        <v>270456723</v>
      </c>
      <c r="B111" s="10" t="s">
        <v>28</v>
      </c>
      <c r="C111">
        <v>10</v>
      </c>
      <c r="D111">
        <v>0</v>
      </c>
      <c r="E111">
        <v>0</v>
      </c>
      <c r="F111">
        <v>1</v>
      </c>
      <c r="G111">
        <v>0</v>
      </c>
      <c r="H111">
        <v>1</v>
      </c>
      <c r="I111">
        <v>0</v>
      </c>
      <c r="J111">
        <v>1</v>
      </c>
      <c r="K111">
        <v>1</v>
      </c>
      <c r="L111">
        <v>1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</v>
      </c>
      <c r="U111">
        <v>0</v>
      </c>
      <c r="V111">
        <v>0</v>
      </c>
      <c r="W111">
        <v>0</v>
      </c>
      <c r="X111">
        <v>1</v>
      </c>
      <c r="Y111">
        <v>1</v>
      </c>
      <c r="Z111">
        <v>0</v>
      </c>
      <c r="AA111">
        <v>0</v>
      </c>
      <c r="AB111">
        <v>1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 t="s">
        <v>67</v>
      </c>
      <c r="AR111">
        <v>16</v>
      </c>
      <c r="AS111">
        <v>22</v>
      </c>
      <c r="AT111" t="s">
        <v>12</v>
      </c>
      <c r="AU111">
        <v>1</v>
      </c>
      <c r="AV111">
        <v>2</v>
      </c>
      <c r="AW111">
        <v>3</v>
      </c>
      <c r="AX111">
        <v>4</v>
      </c>
      <c r="AY111">
        <v>5</v>
      </c>
      <c r="AZ111" t="s">
        <v>68</v>
      </c>
      <c r="BA111">
        <v>7</v>
      </c>
      <c r="BB111">
        <v>8</v>
      </c>
      <c r="BC111">
        <v>9</v>
      </c>
      <c r="BD111">
        <v>10</v>
      </c>
      <c r="BE111">
        <v>11</v>
      </c>
      <c r="BF111">
        <v>12</v>
      </c>
      <c r="BG111">
        <v>13</v>
      </c>
      <c r="BH111">
        <v>14</v>
      </c>
      <c r="BI111">
        <v>15</v>
      </c>
      <c r="BJ111" t="s">
        <v>69</v>
      </c>
      <c r="BK111" t="s">
        <v>70</v>
      </c>
      <c r="BL111">
        <v>18</v>
      </c>
      <c r="BM111">
        <v>19</v>
      </c>
      <c r="BN111">
        <v>20</v>
      </c>
      <c r="BO111">
        <v>21</v>
      </c>
      <c r="BP111" t="s">
        <v>13</v>
      </c>
      <c r="BQ111" t="s">
        <v>71</v>
      </c>
      <c r="BR111" t="s">
        <v>72</v>
      </c>
      <c r="BS111" t="s">
        <v>73</v>
      </c>
      <c r="BT111" t="s">
        <v>74</v>
      </c>
      <c r="BU111" t="s">
        <v>75</v>
      </c>
      <c r="BV111" t="s">
        <v>76</v>
      </c>
      <c r="BW111" t="s">
        <v>77</v>
      </c>
      <c r="BX111" t="s">
        <v>78</v>
      </c>
      <c r="BY111" t="s">
        <v>79</v>
      </c>
      <c r="BZ111" t="s">
        <v>80</v>
      </c>
      <c r="CA111" t="s">
        <v>81</v>
      </c>
      <c r="CB111" t="s">
        <v>82</v>
      </c>
      <c r="CC111" t="s">
        <v>83</v>
      </c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</row>
    <row r="112" spans="1:101" ht="12.75" hidden="1">
      <c r="A112">
        <v>270457155</v>
      </c>
      <c r="B112" s="10" t="s">
        <v>139</v>
      </c>
      <c r="C112">
        <v>2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1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 t="s">
        <v>67</v>
      </c>
      <c r="AR112">
        <v>16</v>
      </c>
      <c r="AS112">
        <v>22</v>
      </c>
      <c r="AT112" t="s">
        <v>12</v>
      </c>
      <c r="AU112">
        <v>1</v>
      </c>
      <c r="AV112">
        <v>2</v>
      </c>
      <c r="AW112">
        <v>3</v>
      </c>
      <c r="AX112">
        <v>4</v>
      </c>
      <c r="AY112">
        <v>5</v>
      </c>
      <c r="AZ112" t="s">
        <v>68</v>
      </c>
      <c r="BA112">
        <v>7</v>
      </c>
      <c r="BB112">
        <v>8</v>
      </c>
      <c r="BC112">
        <v>9</v>
      </c>
      <c r="BD112">
        <v>10</v>
      </c>
      <c r="BE112">
        <v>11</v>
      </c>
      <c r="BF112">
        <v>12</v>
      </c>
      <c r="BG112">
        <v>13</v>
      </c>
      <c r="BH112">
        <v>14</v>
      </c>
      <c r="BI112">
        <v>15</v>
      </c>
      <c r="BJ112" t="s">
        <v>69</v>
      </c>
      <c r="BK112" t="s">
        <v>70</v>
      </c>
      <c r="BL112">
        <v>18</v>
      </c>
      <c r="BM112">
        <v>19</v>
      </c>
      <c r="BN112">
        <v>20</v>
      </c>
      <c r="BO112">
        <v>21</v>
      </c>
      <c r="BP112" t="s">
        <v>13</v>
      </c>
      <c r="BQ112" t="s">
        <v>71</v>
      </c>
      <c r="BR112" t="s">
        <v>72</v>
      </c>
      <c r="BS112" t="s">
        <v>73</v>
      </c>
      <c r="BT112" t="s">
        <v>74</v>
      </c>
      <c r="BU112" t="s">
        <v>75</v>
      </c>
      <c r="BV112" t="s">
        <v>76</v>
      </c>
      <c r="BW112" t="s">
        <v>77</v>
      </c>
      <c r="BX112" t="s">
        <v>78</v>
      </c>
      <c r="BY112" t="s">
        <v>79</v>
      </c>
      <c r="BZ112" t="s">
        <v>80</v>
      </c>
      <c r="CA112" t="s">
        <v>81</v>
      </c>
      <c r="CB112" t="s">
        <v>82</v>
      </c>
      <c r="CC112" t="s">
        <v>83</v>
      </c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</row>
    <row r="113" spans="1:100" ht="12.75" hidden="1">
      <c r="A113">
        <v>270459403</v>
      </c>
      <c r="B113" s="10" t="s">
        <v>25</v>
      </c>
      <c r="C113">
        <v>26</v>
      </c>
      <c r="D113">
        <v>0</v>
      </c>
      <c r="E113">
        <v>1</v>
      </c>
      <c r="F113">
        <v>1</v>
      </c>
      <c r="G113">
        <v>0</v>
      </c>
      <c r="H113">
        <v>0</v>
      </c>
      <c r="I113">
        <v>1</v>
      </c>
      <c r="J113">
        <v>1</v>
      </c>
      <c r="K113">
        <v>0</v>
      </c>
      <c r="L113">
        <v>1</v>
      </c>
      <c r="M113">
        <v>1</v>
      </c>
      <c r="N113">
        <v>0</v>
      </c>
      <c r="O113">
        <v>1</v>
      </c>
      <c r="P113">
        <v>1</v>
      </c>
      <c r="Q113">
        <v>0</v>
      </c>
      <c r="R113">
        <v>2</v>
      </c>
      <c r="S113">
        <v>1</v>
      </c>
      <c r="T113">
        <v>1</v>
      </c>
      <c r="U113">
        <v>1</v>
      </c>
      <c r="V113">
        <v>2</v>
      </c>
      <c r="W113">
        <v>0</v>
      </c>
      <c r="X113">
        <v>0</v>
      </c>
      <c r="Y113">
        <v>1</v>
      </c>
      <c r="Z113">
        <v>1</v>
      </c>
      <c r="AA113">
        <v>0</v>
      </c>
      <c r="AB113">
        <v>0</v>
      </c>
      <c r="AC113">
        <v>0</v>
      </c>
      <c r="AD113">
        <v>2</v>
      </c>
      <c r="AE113">
        <v>1</v>
      </c>
      <c r="AF113">
        <v>1</v>
      </c>
      <c r="AG113">
        <v>1</v>
      </c>
      <c r="AH113">
        <v>0</v>
      </c>
      <c r="AI113">
        <v>0</v>
      </c>
      <c r="AJ113">
        <v>0</v>
      </c>
      <c r="AK113">
        <v>1</v>
      </c>
      <c r="AL113">
        <v>0</v>
      </c>
      <c r="AM113">
        <v>0</v>
      </c>
      <c r="AN113">
        <v>2</v>
      </c>
      <c r="AO113">
        <v>1</v>
      </c>
      <c r="AP113">
        <v>0</v>
      </c>
      <c r="AQ113" t="s">
        <v>67</v>
      </c>
      <c r="AR113">
        <v>16</v>
      </c>
      <c r="AS113">
        <v>22</v>
      </c>
      <c r="AT113" t="s">
        <v>12</v>
      </c>
      <c r="AU113">
        <v>1</v>
      </c>
      <c r="AV113">
        <v>2</v>
      </c>
      <c r="AW113">
        <v>3</v>
      </c>
      <c r="AX113">
        <v>4</v>
      </c>
      <c r="AY113">
        <v>5</v>
      </c>
      <c r="AZ113" t="s">
        <v>68</v>
      </c>
      <c r="BA113">
        <v>7</v>
      </c>
      <c r="BB113">
        <v>8</v>
      </c>
      <c r="BC113">
        <v>9</v>
      </c>
      <c r="BD113">
        <v>10</v>
      </c>
      <c r="BE113">
        <v>11</v>
      </c>
      <c r="BF113">
        <v>12</v>
      </c>
      <c r="BG113">
        <v>13</v>
      </c>
      <c r="BH113">
        <v>14</v>
      </c>
      <c r="BI113">
        <v>15</v>
      </c>
      <c r="BJ113" t="s">
        <v>69</v>
      </c>
      <c r="BK113" t="s">
        <v>70</v>
      </c>
      <c r="BL113">
        <v>18</v>
      </c>
      <c r="BM113">
        <v>19</v>
      </c>
      <c r="BN113">
        <v>20</v>
      </c>
      <c r="BO113">
        <v>21</v>
      </c>
      <c r="BP113" t="s">
        <v>13</v>
      </c>
      <c r="BQ113" t="s">
        <v>71</v>
      </c>
      <c r="BR113" t="s">
        <v>72</v>
      </c>
      <c r="BS113" t="s">
        <v>73</v>
      </c>
      <c r="BT113" t="s">
        <v>74</v>
      </c>
      <c r="BU113" t="s">
        <v>75</v>
      </c>
      <c r="BV113" t="s">
        <v>76</v>
      </c>
      <c r="BW113" t="s">
        <v>77</v>
      </c>
      <c r="BX113" t="s">
        <v>78</v>
      </c>
      <c r="BY113" t="s">
        <v>79</v>
      </c>
      <c r="BZ113" t="s">
        <v>80</v>
      </c>
      <c r="CA113" t="s">
        <v>81</v>
      </c>
      <c r="CB113" t="s">
        <v>82</v>
      </c>
      <c r="CC113" t="s">
        <v>83</v>
      </c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</row>
    <row r="114" spans="1:100" ht="12.75" hidden="1">
      <c r="A114">
        <v>270461708</v>
      </c>
      <c r="B114" s="10" t="s">
        <v>140</v>
      </c>
      <c r="C114">
        <v>20</v>
      </c>
      <c r="D114">
        <v>0</v>
      </c>
      <c r="E114">
        <v>1</v>
      </c>
      <c r="F114">
        <v>1</v>
      </c>
      <c r="G114">
        <v>0</v>
      </c>
      <c r="H114">
        <v>1</v>
      </c>
      <c r="I114">
        <v>1</v>
      </c>
      <c r="J114">
        <v>1</v>
      </c>
      <c r="K114">
        <v>1</v>
      </c>
      <c r="L114">
        <v>0</v>
      </c>
      <c r="M114">
        <v>2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2</v>
      </c>
      <c r="W114">
        <v>0</v>
      </c>
      <c r="X114">
        <v>0</v>
      </c>
      <c r="Y114">
        <v>0</v>
      </c>
      <c r="Z114">
        <v>1</v>
      </c>
      <c r="AA114">
        <v>0</v>
      </c>
      <c r="AB114">
        <v>1</v>
      </c>
      <c r="AC114">
        <v>1</v>
      </c>
      <c r="AD114">
        <v>0</v>
      </c>
      <c r="AE114">
        <v>0</v>
      </c>
      <c r="AF114">
        <v>0</v>
      </c>
      <c r="AG114">
        <v>1</v>
      </c>
      <c r="AH114">
        <v>1</v>
      </c>
      <c r="AI114">
        <v>1</v>
      </c>
      <c r="AJ114">
        <v>0</v>
      </c>
      <c r="AK114">
        <v>1</v>
      </c>
      <c r="AL114">
        <v>0</v>
      </c>
      <c r="AM114">
        <v>1</v>
      </c>
      <c r="AN114">
        <v>1</v>
      </c>
      <c r="AO114">
        <v>1</v>
      </c>
      <c r="AP114">
        <v>0</v>
      </c>
      <c r="AQ114" t="s">
        <v>67</v>
      </c>
      <c r="AR114">
        <v>16</v>
      </c>
      <c r="AS114">
        <v>22</v>
      </c>
      <c r="AT114" t="s">
        <v>12</v>
      </c>
      <c r="AU114" t="s">
        <v>109</v>
      </c>
      <c r="AV114" t="s">
        <v>6</v>
      </c>
      <c r="AW114" t="s">
        <v>8</v>
      </c>
      <c r="AX114" t="s">
        <v>7</v>
      </c>
      <c r="AY114" t="s">
        <v>9</v>
      </c>
      <c r="AZ114" t="s">
        <v>110</v>
      </c>
      <c r="BA114" t="s">
        <v>11</v>
      </c>
      <c r="BB114" t="s">
        <v>111</v>
      </c>
      <c r="BC114" t="s">
        <v>31</v>
      </c>
      <c r="BD114" t="s">
        <v>112</v>
      </c>
      <c r="BE114" t="s">
        <v>32</v>
      </c>
      <c r="BF114" t="s">
        <v>113</v>
      </c>
      <c r="BG114" t="s">
        <v>33</v>
      </c>
      <c r="BH114" t="s">
        <v>114</v>
      </c>
      <c r="BI114" t="s">
        <v>34</v>
      </c>
      <c r="BJ114" t="s">
        <v>115</v>
      </c>
      <c r="BK114" t="s">
        <v>116</v>
      </c>
      <c r="BL114" t="s">
        <v>35</v>
      </c>
      <c r="BM114" t="s">
        <v>15</v>
      </c>
      <c r="BN114" t="s">
        <v>16</v>
      </c>
      <c r="BO114" t="s">
        <v>36</v>
      </c>
      <c r="BP114" t="s">
        <v>14</v>
      </c>
      <c r="BQ114" t="s">
        <v>117</v>
      </c>
      <c r="BR114" t="s">
        <v>118</v>
      </c>
      <c r="BS114" t="s">
        <v>119</v>
      </c>
      <c r="BT114" t="s">
        <v>120</v>
      </c>
      <c r="BU114" t="s">
        <v>121</v>
      </c>
      <c r="BV114" t="s">
        <v>122</v>
      </c>
      <c r="BW114" t="s">
        <v>123</v>
      </c>
      <c r="BX114" t="s">
        <v>124</v>
      </c>
      <c r="BY114" t="s">
        <v>125</v>
      </c>
      <c r="BZ114" t="s">
        <v>126</v>
      </c>
      <c r="CA114" t="s">
        <v>127</v>
      </c>
      <c r="CB114" t="s">
        <v>128</v>
      </c>
      <c r="CC114" t="s">
        <v>129</v>
      </c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</row>
    <row r="115" spans="1:100" ht="12.75" hidden="1">
      <c r="A115">
        <v>270462004</v>
      </c>
      <c r="B115" s="10" t="s">
        <v>17</v>
      </c>
      <c r="C115">
        <v>15</v>
      </c>
      <c r="D115">
        <v>1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1</v>
      </c>
      <c r="K115">
        <v>1</v>
      </c>
      <c r="L115">
        <v>1</v>
      </c>
      <c r="M115">
        <v>1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1</v>
      </c>
      <c r="Z115">
        <v>1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1</v>
      </c>
      <c r="AH115">
        <v>1</v>
      </c>
      <c r="AI115">
        <v>1</v>
      </c>
      <c r="AJ115">
        <v>0</v>
      </c>
      <c r="AK115">
        <v>1</v>
      </c>
      <c r="AL115">
        <v>0</v>
      </c>
      <c r="AM115">
        <v>0</v>
      </c>
      <c r="AN115">
        <v>2</v>
      </c>
      <c r="AO115">
        <v>1</v>
      </c>
      <c r="AP115">
        <v>1</v>
      </c>
      <c r="AQ115" t="s">
        <v>67</v>
      </c>
      <c r="AR115">
        <v>16</v>
      </c>
      <c r="AS115">
        <v>22</v>
      </c>
      <c r="AT115" t="s">
        <v>12</v>
      </c>
      <c r="AU115">
        <v>1</v>
      </c>
      <c r="AV115">
        <v>2</v>
      </c>
      <c r="AW115">
        <v>3</v>
      </c>
      <c r="AX115">
        <v>4</v>
      </c>
      <c r="AY115">
        <v>5</v>
      </c>
      <c r="AZ115" t="s">
        <v>68</v>
      </c>
      <c r="BA115">
        <v>7</v>
      </c>
      <c r="BB115">
        <v>8</v>
      </c>
      <c r="BC115">
        <v>9</v>
      </c>
      <c r="BD115">
        <v>10</v>
      </c>
      <c r="BE115">
        <v>11</v>
      </c>
      <c r="BF115">
        <v>12</v>
      </c>
      <c r="BG115">
        <v>13</v>
      </c>
      <c r="BH115">
        <v>14</v>
      </c>
      <c r="BI115">
        <v>15</v>
      </c>
      <c r="BJ115" t="s">
        <v>69</v>
      </c>
      <c r="BK115" t="s">
        <v>70</v>
      </c>
      <c r="BL115">
        <v>18</v>
      </c>
      <c r="BM115">
        <v>19</v>
      </c>
      <c r="BN115">
        <v>20</v>
      </c>
      <c r="BO115">
        <v>21</v>
      </c>
      <c r="BP115" t="s">
        <v>13</v>
      </c>
      <c r="BQ115" t="s">
        <v>71</v>
      </c>
      <c r="BR115" t="s">
        <v>72</v>
      </c>
      <c r="BS115" t="s">
        <v>73</v>
      </c>
      <c r="BT115" t="s">
        <v>74</v>
      </c>
      <c r="BU115" t="s">
        <v>75</v>
      </c>
      <c r="BV115" t="s">
        <v>76</v>
      </c>
      <c r="BW115" t="s">
        <v>77</v>
      </c>
      <c r="BX115" t="s">
        <v>78</v>
      </c>
      <c r="BY115" t="s">
        <v>79</v>
      </c>
      <c r="BZ115" t="s">
        <v>80</v>
      </c>
      <c r="CA115" t="s">
        <v>81</v>
      </c>
      <c r="CB115" t="s">
        <v>82</v>
      </c>
      <c r="CC115" t="s">
        <v>83</v>
      </c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</row>
    <row r="116" spans="1:100" ht="12.75" hidden="1">
      <c r="A116">
        <v>270463002</v>
      </c>
      <c r="B116" s="10" t="s">
        <v>57</v>
      </c>
      <c r="C116">
        <v>18</v>
      </c>
      <c r="D116">
        <v>1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1</v>
      </c>
      <c r="K116">
        <v>1</v>
      </c>
      <c r="L116">
        <v>1</v>
      </c>
      <c r="M116">
        <v>2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1</v>
      </c>
      <c r="AH116">
        <v>1</v>
      </c>
      <c r="AI116">
        <v>1</v>
      </c>
      <c r="AJ116">
        <v>0</v>
      </c>
      <c r="AK116">
        <v>1</v>
      </c>
      <c r="AL116">
        <v>1</v>
      </c>
      <c r="AM116">
        <v>1</v>
      </c>
      <c r="AN116">
        <v>2</v>
      </c>
      <c r="AO116">
        <v>1</v>
      </c>
      <c r="AP116">
        <v>1</v>
      </c>
      <c r="AQ116" t="s">
        <v>67</v>
      </c>
      <c r="AR116">
        <v>16</v>
      </c>
      <c r="AS116">
        <v>22</v>
      </c>
      <c r="AT116" t="s">
        <v>12</v>
      </c>
      <c r="AU116">
        <v>1</v>
      </c>
      <c r="AV116">
        <v>2</v>
      </c>
      <c r="AW116">
        <v>3</v>
      </c>
      <c r="AX116">
        <v>4</v>
      </c>
      <c r="AY116">
        <v>5</v>
      </c>
      <c r="AZ116" t="s">
        <v>68</v>
      </c>
      <c r="BA116">
        <v>7</v>
      </c>
      <c r="BB116">
        <v>8</v>
      </c>
      <c r="BC116">
        <v>9</v>
      </c>
      <c r="BD116">
        <v>10</v>
      </c>
      <c r="BE116">
        <v>11</v>
      </c>
      <c r="BF116">
        <v>12</v>
      </c>
      <c r="BG116">
        <v>13</v>
      </c>
      <c r="BH116">
        <v>14</v>
      </c>
      <c r="BI116">
        <v>15</v>
      </c>
      <c r="BJ116" t="s">
        <v>69</v>
      </c>
      <c r="BK116" t="s">
        <v>70</v>
      </c>
      <c r="BL116">
        <v>18</v>
      </c>
      <c r="BM116">
        <v>19</v>
      </c>
      <c r="BN116">
        <v>20</v>
      </c>
      <c r="BO116">
        <v>21</v>
      </c>
      <c r="BP116" t="s">
        <v>13</v>
      </c>
      <c r="BQ116" t="s">
        <v>71</v>
      </c>
      <c r="BR116" t="s">
        <v>72</v>
      </c>
      <c r="BS116" t="s">
        <v>73</v>
      </c>
      <c r="BT116" t="s">
        <v>74</v>
      </c>
      <c r="BU116" t="s">
        <v>75</v>
      </c>
      <c r="BV116" t="s">
        <v>76</v>
      </c>
      <c r="BW116" t="s">
        <v>77</v>
      </c>
      <c r="BX116" t="s">
        <v>78</v>
      </c>
      <c r="BY116" t="s">
        <v>79</v>
      </c>
      <c r="BZ116" t="s">
        <v>80</v>
      </c>
      <c r="CA116" t="s">
        <v>81</v>
      </c>
      <c r="CB116" t="s">
        <v>82</v>
      </c>
      <c r="CC116" t="s">
        <v>83</v>
      </c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</row>
    <row r="117" spans="1:100" ht="12.75" hidden="1">
      <c r="A117">
        <v>270463581</v>
      </c>
      <c r="B117" s="10" t="s">
        <v>141</v>
      </c>
      <c r="C117">
        <v>7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1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1</v>
      </c>
      <c r="Z117">
        <v>1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1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1</v>
      </c>
      <c r="AO117">
        <v>0</v>
      </c>
      <c r="AP117">
        <v>0</v>
      </c>
      <c r="AQ117" t="s">
        <v>67</v>
      </c>
      <c r="AR117">
        <v>16</v>
      </c>
      <c r="AS117">
        <v>22</v>
      </c>
      <c r="AT117" t="s">
        <v>12</v>
      </c>
      <c r="AU117">
        <v>1</v>
      </c>
      <c r="AV117">
        <v>2</v>
      </c>
      <c r="AW117">
        <v>3</v>
      </c>
      <c r="AX117">
        <v>4</v>
      </c>
      <c r="AY117">
        <v>5</v>
      </c>
      <c r="AZ117" t="s">
        <v>68</v>
      </c>
      <c r="BA117">
        <v>7</v>
      </c>
      <c r="BB117">
        <v>8</v>
      </c>
      <c r="BC117">
        <v>9</v>
      </c>
      <c r="BD117">
        <v>10</v>
      </c>
      <c r="BE117">
        <v>11</v>
      </c>
      <c r="BF117">
        <v>12</v>
      </c>
      <c r="BG117">
        <v>13</v>
      </c>
      <c r="BH117">
        <v>14</v>
      </c>
      <c r="BI117">
        <v>15</v>
      </c>
      <c r="BJ117" t="s">
        <v>69</v>
      </c>
      <c r="BK117" t="s">
        <v>70</v>
      </c>
      <c r="BL117">
        <v>18</v>
      </c>
      <c r="BM117">
        <v>19</v>
      </c>
      <c r="BN117">
        <v>20</v>
      </c>
      <c r="BO117">
        <v>21</v>
      </c>
      <c r="BP117" t="s">
        <v>13</v>
      </c>
      <c r="BQ117" t="s">
        <v>71</v>
      </c>
      <c r="BR117" t="s">
        <v>72</v>
      </c>
      <c r="BS117" t="s">
        <v>73</v>
      </c>
      <c r="BT117" t="s">
        <v>74</v>
      </c>
      <c r="BU117" t="s">
        <v>75</v>
      </c>
      <c r="BV117" t="s">
        <v>76</v>
      </c>
      <c r="BW117" t="s">
        <v>77</v>
      </c>
      <c r="BX117" t="s">
        <v>78</v>
      </c>
      <c r="BY117" t="s">
        <v>79</v>
      </c>
      <c r="BZ117" t="s">
        <v>80</v>
      </c>
      <c r="CA117" t="s">
        <v>81</v>
      </c>
      <c r="CB117" t="s">
        <v>82</v>
      </c>
      <c r="CC117" t="s">
        <v>83</v>
      </c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</row>
    <row r="118" spans="1:100" ht="12.75" hidden="1">
      <c r="A118">
        <v>270463640</v>
      </c>
      <c r="B118" s="10" t="s">
        <v>56</v>
      </c>
      <c r="C118">
        <v>20</v>
      </c>
      <c r="D118">
        <v>0</v>
      </c>
      <c r="E118">
        <v>0</v>
      </c>
      <c r="F118">
        <v>1</v>
      </c>
      <c r="G118">
        <v>0</v>
      </c>
      <c r="H118">
        <v>1</v>
      </c>
      <c r="I118">
        <v>0</v>
      </c>
      <c r="J118">
        <v>1</v>
      </c>
      <c r="K118">
        <v>1</v>
      </c>
      <c r="L118">
        <v>1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1</v>
      </c>
      <c r="AA118">
        <v>0</v>
      </c>
      <c r="AB118">
        <v>1</v>
      </c>
      <c r="AC118">
        <v>0</v>
      </c>
      <c r="AD118">
        <v>3</v>
      </c>
      <c r="AE118">
        <v>2</v>
      </c>
      <c r="AF118">
        <v>1</v>
      </c>
      <c r="AG118">
        <v>1</v>
      </c>
      <c r="AH118">
        <v>1</v>
      </c>
      <c r="AI118">
        <v>1</v>
      </c>
      <c r="AJ118">
        <v>0</v>
      </c>
      <c r="AK118">
        <v>1</v>
      </c>
      <c r="AL118">
        <v>0</v>
      </c>
      <c r="AM118">
        <v>0</v>
      </c>
      <c r="AN118">
        <v>1</v>
      </c>
      <c r="AO118">
        <v>1</v>
      </c>
      <c r="AP118">
        <v>1</v>
      </c>
      <c r="AQ118" t="s">
        <v>67</v>
      </c>
      <c r="AR118">
        <v>16</v>
      </c>
      <c r="AS118">
        <v>22</v>
      </c>
      <c r="AT118" t="s">
        <v>12</v>
      </c>
      <c r="AU118">
        <v>1</v>
      </c>
      <c r="AV118">
        <v>2</v>
      </c>
      <c r="AW118">
        <v>3</v>
      </c>
      <c r="AX118">
        <v>4</v>
      </c>
      <c r="AY118">
        <v>5</v>
      </c>
      <c r="AZ118" t="s">
        <v>68</v>
      </c>
      <c r="BA118">
        <v>7</v>
      </c>
      <c r="BB118">
        <v>8</v>
      </c>
      <c r="BC118">
        <v>9</v>
      </c>
      <c r="BD118">
        <v>10</v>
      </c>
      <c r="BE118">
        <v>11</v>
      </c>
      <c r="BF118">
        <v>12</v>
      </c>
      <c r="BG118">
        <v>13</v>
      </c>
      <c r="BH118">
        <v>14</v>
      </c>
      <c r="BI118">
        <v>15</v>
      </c>
      <c r="BJ118" t="s">
        <v>69</v>
      </c>
      <c r="BK118" t="s">
        <v>70</v>
      </c>
      <c r="BL118">
        <v>18</v>
      </c>
      <c r="BM118">
        <v>19</v>
      </c>
      <c r="BN118">
        <v>20</v>
      </c>
      <c r="BO118">
        <v>21</v>
      </c>
      <c r="BP118" t="s">
        <v>13</v>
      </c>
      <c r="BQ118" t="s">
        <v>71</v>
      </c>
      <c r="BR118" t="s">
        <v>72</v>
      </c>
      <c r="BS118" t="s">
        <v>73</v>
      </c>
      <c r="BT118" t="s">
        <v>74</v>
      </c>
      <c r="BU118" t="s">
        <v>75</v>
      </c>
      <c r="BV118" t="s">
        <v>76</v>
      </c>
      <c r="BW118" t="s">
        <v>77</v>
      </c>
      <c r="BX118" t="s">
        <v>78</v>
      </c>
      <c r="BY118" t="s">
        <v>79</v>
      </c>
      <c r="BZ118" t="s">
        <v>80</v>
      </c>
      <c r="CA118" t="s">
        <v>81</v>
      </c>
      <c r="CB118" t="s">
        <v>82</v>
      </c>
      <c r="CC118" t="s">
        <v>83</v>
      </c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</row>
    <row r="119" spans="1:100" ht="12.75" hidden="1">
      <c r="A119">
        <v>270463819</v>
      </c>
      <c r="B119" s="10" t="s">
        <v>142</v>
      </c>
      <c r="C119">
        <v>15</v>
      </c>
      <c r="D119">
        <v>1</v>
      </c>
      <c r="E119">
        <v>0</v>
      </c>
      <c r="F119">
        <v>0</v>
      </c>
      <c r="G119">
        <v>0</v>
      </c>
      <c r="H119">
        <v>1</v>
      </c>
      <c r="I119">
        <v>0</v>
      </c>
      <c r="J119">
        <v>1</v>
      </c>
      <c r="K119">
        <v>1</v>
      </c>
      <c r="L119">
        <v>0</v>
      </c>
      <c r="M119">
        <v>1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1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1</v>
      </c>
      <c r="AH119">
        <v>1</v>
      </c>
      <c r="AI119">
        <v>1</v>
      </c>
      <c r="AJ119">
        <v>0</v>
      </c>
      <c r="AK119">
        <v>1</v>
      </c>
      <c r="AL119">
        <v>0</v>
      </c>
      <c r="AM119">
        <v>1</v>
      </c>
      <c r="AN119">
        <v>2</v>
      </c>
      <c r="AO119">
        <v>1</v>
      </c>
      <c r="AP119">
        <v>1</v>
      </c>
      <c r="AQ119" t="s">
        <v>67</v>
      </c>
      <c r="AR119">
        <v>16</v>
      </c>
      <c r="AS119">
        <v>22</v>
      </c>
      <c r="AT119" t="s">
        <v>12</v>
      </c>
      <c r="AU119">
        <v>1</v>
      </c>
      <c r="AV119">
        <v>2</v>
      </c>
      <c r="AW119">
        <v>3</v>
      </c>
      <c r="AX119">
        <v>4</v>
      </c>
      <c r="AY119">
        <v>5</v>
      </c>
      <c r="AZ119" t="s">
        <v>68</v>
      </c>
      <c r="BA119">
        <v>7</v>
      </c>
      <c r="BB119">
        <v>8</v>
      </c>
      <c r="BC119">
        <v>9</v>
      </c>
      <c r="BD119">
        <v>10</v>
      </c>
      <c r="BE119">
        <v>11</v>
      </c>
      <c r="BF119">
        <v>12</v>
      </c>
      <c r="BG119">
        <v>13</v>
      </c>
      <c r="BH119">
        <v>14</v>
      </c>
      <c r="BI119">
        <v>15</v>
      </c>
      <c r="BJ119" t="s">
        <v>69</v>
      </c>
      <c r="BK119" t="s">
        <v>70</v>
      </c>
      <c r="BL119">
        <v>18</v>
      </c>
      <c r="BM119">
        <v>19</v>
      </c>
      <c r="BN119">
        <v>20</v>
      </c>
      <c r="BO119">
        <v>21</v>
      </c>
      <c r="BP119" t="s">
        <v>13</v>
      </c>
      <c r="BQ119" t="s">
        <v>71</v>
      </c>
      <c r="BR119" t="s">
        <v>72</v>
      </c>
      <c r="BS119" t="s">
        <v>73</v>
      </c>
      <c r="BT119" t="s">
        <v>74</v>
      </c>
      <c r="BU119" t="s">
        <v>75</v>
      </c>
      <c r="BV119" t="s">
        <v>76</v>
      </c>
      <c r="BW119" t="s">
        <v>77</v>
      </c>
      <c r="BX119" t="s">
        <v>78</v>
      </c>
      <c r="BY119" t="s">
        <v>79</v>
      </c>
      <c r="BZ119" t="s">
        <v>80</v>
      </c>
      <c r="CA119" t="s">
        <v>81</v>
      </c>
      <c r="CB119" t="s">
        <v>82</v>
      </c>
      <c r="CC119" t="s">
        <v>83</v>
      </c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</row>
    <row r="120" spans="1:100" ht="12.75" hidden="1">
      <c r="A120">
        <v>270464308</v>
      </c>
      <c r="B120" s="10" t="s">
        <v>143</v>
      </c>
      <c r="C120">
        <v>9</v>
      </c>
      <c r="D120">
        <v>1</v>
      </c>
      <c r="E120">
        <v>0</v>
      </c>
      <c r="F120">
        <v>1</v>
      </c>
      <c r="G120">
        <v>1</v>
      </c>
      <c r="H120">
        <v>0</v>
      </c>
      <c r="I120">
        <v>0</v>
      </c>
      <c r="J120">
        <v>1</v>
      </c>
      <c r="K120">
        <v>1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1</v>
      </c>
      <c r="W120">
        <v>0</v>
      </c>
      <c r="X120">
        <v>0</v>
      </c>
      <c r="Y120">
        <v>1</v>
      </c>
      <c r="Z120">
        <v>1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 t="s">
        <v>67</v>
      </c>
      <c r="AR120">
        <v>16</v>
      </c>
      <c r="AS120">
        <v>22</v>
      </c>
      <c r="AT120" t="s">
        <v>12</v>
      </c>
      <c r="AU120">
        <v>1</v>
      </c>
      <c r="AV120">
        <v>2</v>
      </c>
      <c r="AW120">
        <v>3</v>
      </c>
      <c r="AX120">
        <v>4</v>
      </c>
      <c r="AY120">
        <v>5</v>
      </c>
      <c r="AZ120" t="s">
        <v>68</v>
      </c>
      <c r="BA120">
        <v>7</v>
      </c>
      <c r="BB120">
        <v>8</v>
      </c>
      <c r="BC120">
        <v>9</v>
      </c>
      <c r="BD120">
        <v>10</v>
      </c>
      <c r="BE120">
        <v>11</v>
      </c>
      <c r="BF120">
        <v>12</v>
      </c>
      <c r="BG120">
        <v>13</v>
      </c>
      <c r="BH120">
        <v>14</v>
      </c>
      <c r="BI120">
        <v>15</v>
      </c>
      <c r="BJ120" t="s">
        <v>69</v>
      </c>
      <c r="BK120" t="s">
        <v>70</v>
      </c>
      <c r="BL120">
        <v>18</v>
      </c>
      <c r="BM120">
        <v>19</v>
      </c>
      <c r="BN120">
        <v>20</v>
      </c>
      <c r="BO120">
        <v>21</v>
      </c>
      <c r="BP120" t="s">
        <v>13</v>
      </c>
      <c r="BQ120" t="s">
        <v>71</v>
      </c>
      <c r="BR120" t="s">
        <v>72</v>
      </c>
      <c r="BS120" t="s">
        <v>73</v>
      </c>
      <c r="BT120" t="s">
        <v>74</v>
      </c>
      <c r="BU120" t="s">
        <v>75</v>
      </c>
      <c r="BV120" t="s">
        <v>76</v>
      </c>
      <c r="BW120" t="s">
        <v>77</v>
      </c>
      <c r="BX120" t="s">
        <v>78</v>
      </c>
      <c r="BY120" t="s">
        <v>79</v>
      </c>
      <c r="BZ120" t="s">
        <v>80</v>
      </c>
      <c r="CA120" t="s">
        <v>81</v>
      </c>
      <c r="CB120" t="s">
        <v>82</v>
      </c>
      <c r="CC120" t="s">
        <v>83</v>
      </c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</row>
    <row r="121" spans="1:101" ht="12.75" hidden="1">
      <c r="A121">
        <v>270467124</v>
      </c>
      <c r="B121" s="10" t="s">
        <v>144</v>
      </c>
      <c r="C121">
        <v>2</v>
      </c>
      <c r="D121">
        <v>1</v>
      </c>
      <c r="E121">
        <v>0</v>
      </c>
      <c r="F121">
        <v>0</v>
      </c>
      <c r="G121">
        <v>1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 t="s">
        <v>67</v>
      </c>
      <c r="AR121">
        <v>16</v>
      </c>
      <c r="AS121">
        <v>22</v>
      </c>
      <c r="AT121" t="s">
        <v>12</v>
      </c>
      <c r="AU121">
        <v>1</v>
      </c>
      <c r="AV121">
        <v>2</v>
      </c>
      <c r="AW121">
        <v>3</v>
      </c>
      <c r="AX121">
        <v>4</v>
      </c>
      <c r="AY121">
        <v>5</v>
      </c>
      <c r="AZ121" t="s">
        <v>68</v>
      </c>
      <c r="BA121">
        <v>7</v>
      </c>
      <c r="BB121">
        <v>8</v>
      </c>
      <c r="BC121">
        <v>9</v>
      </c>
      <c r="BD121">
        <v>10</v>
      </c>
      <c r="BE121">
        <v>11</v>
      </c>
      <c r="BF121">
        <v>12</v>
      </c>
      <c r="BG121">
        <v>13</v>
      </c>
      <c r="BH121">
        <v>14</v>
      </c>
      <c r="BI121">
        <v>15</v>
      </c>
      <c r="BJ121" t="s">
        <v>69</v>
      </c>
      <c r="BK121" t="s">
        <v>70</v>
      </c>
      <c r="BL121">
        <v>18</v>
      </c>
      <c r="BM121">
        <v>19</v>
      </c>
      <c r="BN121">
        <v>20</v>
      </c>
      <c r="BO121">
        <v>21</v>
      </c>
      <c r="BP121" t="s">
        <v>13</v>
      </c>
      <c r="BQ121" t="s">
        <v>71</v>
      </c>
      <c r="BR121" t="s">
        <v>72</v>
      </c>
      <c r="BS121" t="s">
        <v>73</v>
      </c>
      <c r="BT121" t="s">
        <v>74</v>
      </c>
      <c r="BU121" t="s">
        <v>75</v>
      </c>
      <c r="BV121" t="s">
        <v>76</v>
      </c>
      <c r="BW121" t="s">
        <v>77</v>
      </c>
      <c r="BX121" t="s">
        <v>78</v>
      </c>
      <c r="BY121" t="s">
        <v>79</v>
      </c>
      <c r="BZ121" t="s">
        <v>80</v>
      </c>
      <c r="CA121" t="s">
        <v>81</v>
      </c>
      <c r="CB121" t="s">
        <v>82</v>
      </c>
      <c r="CC121" t="s">
        <v>83</v>
      </c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</row>
    <row r="122" spans="1:101" ht="12.75" hidden="1">
      <c r="A122">
        <v>270471262</v>
      </c>
      <c r="B122" s="10" t="s">
        <v>145</v>
      </c>
      <c r="C122">
        <v>10</v>
      </c>
      <c r="D122">
        <v>1</v>
      </c>
      <c r="E122">
        <v>0</v>
      </c>
      <c r="F122">
        <v>0</v>
      </c>
      <c r="G122">
        <v>0</v>
      </c>
      <c r="H122">
        <v>1</v>
      </c>
      <c r="I122">
        <v>1</v>
      </c>
      <c r="J122">
        <v>1</v>
      </c>
      <c r="K122">
        <v>1</v>
      </c>
      <c r="L122">
        <v>1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1</v>
      </c>
      <c r="Z122">
        <v>1</v>
      </c>
      <c r="AA122">
        <v>1</v>
      </c>
      <c r="AB122">
        <v>1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 t="s">
        <v>67</v>
      </c>
      <c r="AR122">
        <v>16</v>
      </c>
      <c r="AS122">
        <v>22</v>
      </c>
      <c r="AT122" t="s">
        <v>12</v>
      </c>
      <c r="AU122">
        <v>1</v>
      </c>
      <c r="AV122">
        <v>2</v>
      </c>
      <c r="AW122">
        <v>3</v>
      </c>
      <c r="AX122">
        <v>4</v>
      </c>
      <c r="AY122">
        <v>5</v>
      </c>
      <c r="AZ122" t="s">
        <v>68</v>
      </c>
      <c r="BA122">
        <v>7</v>
      </c>
      <c r="BB122">
        <v>8</v>
      </c>
      <c r="BC122">
        <v>9</v>
      </c>
      <c r="BD122">
        <v>10</v>
      </c>
      <c r="BE122">
        <v>11</v>
      </c>
      <c r="BF122">
        <v>12</v>
      </c>
      <c r="BG122">
        <v>13</v>
      </c>
      <c r="BH122">
        <v>14</v>
      </c>
      <c r="BI122">
        <v>15</v>
      </c>
      <c r="BJ122" t="s">
        <v>69</v>
      </c>
      <c r="BK122" t="s">
        <v>70</v>
      </c>
      <c r="BL122">
        <v>18</v>
      </c>
      <c r="BM122">
        <v>19</v>
      </c>
      <c r="BN122">
        <v>20</v>
      </c>
      <c r="BO122">
        <v>21</v>
      </c>
      <c r="BP122" t="s">
        <v>13</v>
      </c>
      <c r="BQ122" t="s">
        <v>71</v>
      </c>
      <c r="BR122" t="s">
        <v>72</v>
      </c>
      <c r="BS122" t="s">
        <v>73</v>
      </c>
      <c r="BT122" t="s">
        <v>74</v>
      </c>
      <c r="BU122" t="s">
        <v>75</v>
      </c>
      <c r="BV122" t="s">
        <v>76</v>
      </c>
      <c r="BW122" t="s">
        <v>77</v>
      </c>
      <c r="BX122" t="s">
        <v>78</v>
      </c>
      <c r="BY122" t="s">
        <v>79</v>
      </c>
      <c r="BZ122" t="s">
        <v>80</v>
      </c>
      <c r="CA122" t="s">
        <v>81</v>
      </c>
      <c r="CB122" t="s">
        <v>82</v>
      </c>
      <c r="CC122" t="s">
        <v>83</v>
      </c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</row>
    <row r="123" spans="1:100" ht="12.75" hidden="1">
      <c r="A123">
        <v>270471623</v>
      </c>
      <c r="B123" s="10" t="s">
        <v>50</v>
      </c>
      <c r="C123">
        <v>10</v>
      </c>
      <c r="D123">
        <v>0</v>
      </c>
      <c r="E123">
        <v>0</v>
      </c>
      <c r="F123">
        <v>0</v>
      </c>
      <c r="G123">
        <v>0</v>
      </c>
      <c r="H123">
        <v>1</v>
      </c>
      <c r="I123">
        <v>0</v>
      </c>
      <c r="J123">
        <v>1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1</v>
      </c>
      <c r="AH123">
        <v>1</v>
      </c>
      <c r="AI123">
        <v>1</v>
      </c>
      <c r="AJ123">
        <v>0</v>
      </c>
      <c r="AK123">
        <v>1</v>
      </c>
      <c r="AL123">
        <v>0</v>
      </c>
      <c r="AM123">
        <v>1</v>
      </c>
      <c r="AN123">
        <v>0</v>
      </c>
      <c r="AO123">
        <v>0</v>
      </c>
      <c r="AP123">
        <v>1</v>
      </c>
      <c r="AQ123" t="s">
        <v>67</v>
      </c>
      <c r="AR123">
        <v>16</v>
      </c>
      <c r="AS123">
        <v>22</v>
      </c>
      <c r="AT123" t="s">
        <v>12</v>
      </c>
      <c r="AU123">
        <v>1</v>
      </c>
      <c r="AV123">
        <v>2</v>
      </c>
      <c r="AW123">
        <v>3</v>
      </c>
      <c r="AX123">
        <v>4</v>
      </c>
      <c r="AY123">
        <v>5</v>
      </c>
      <c r="AZ123" t="s">
        <v>68</v>
      </c>
      <c r="BA123">
        <v>7</v>
      </c>
      <c r="BB123">
        <v>8</v>
      </c>
      <c r="BC123">
        <v>9</v>
      </c>
      <c r="BD123">
        <v>10</v>
      </c>
      <c r="BE123">
        <v>11</v>
      </c>
      <c r="BF123">
        <v>12</v>
      </c>
      <c r="BG123">
        <v>13</v>
      </c>
      <c r="BH123">
        <v>14</v>
      </c>
      <c r="BI123">
        <v>15</v>
      </c>
      <c r="BJ123" t="s">
        <v>69</v>
      </c>
      <c r="BK123" t="s">
        <v>70</v>
      </c>
      <c r="BL123">
        <v>18</v>
      </c>
      <c r="BM123">
        <v>19</v>
      </c>
      <c r="BN123">
        <v>20</v>
      </c>
      <c r="BO123">
        <v>21</v>
      </c>
      <c r="BP123" t="s">
        <v>13</v>
      </c>
      <c r="BQ123" t="s">
        <v>71</v>
      </c>
      <c r="BR123" t="s">
        <v>72</v>
      </c>
      <c r="BS123" t="s">
        <v>73</v>
      </c>
      <c r="BT123" t="s">
        <v>74</v>
      </c>
      <c r="BU123" t="s">
        <v>75</v>
      </c>
      <c r="BV123" t="s">
        <v>76</v>
      </c>
      <c r="BW123" t="s">
        <v>77</v>
      </c>
      <c r="BX123" t="s">
        <v>78</v>
      </c>
      <c r="BY123" t="s">
        <v>79</v>
      </c>
      <c r="BZ123" t="s">
        <v>80</v>
      </c>
      <c r="CA123" t="s">
        <v>81</v>
      </c>
      <c r="CB123" t="s">
        <v>82</v>
      </c>
      <c r="CC123" t="s">
        <v>83</v>
      </c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</row>
    <row r="124" spans="1:101" ht="12.75" hidden="1">
      <c r="A124">
        <v>270473535</v>
      </c>
      <c r="B124" s="10" t="s">
        <v>146</v>
      </c>
      <c r="C124">
        <v>6</v>
      </c>
      <c r="D124">
        <v>0</v>
      </c>
      <c r="E124">
        <v>0</v>
      </c>
      <c r="F124">
        <v>0</v>
      </c>
      <c r="G124">
        <v>0</v>
      </c>
      <c r="H124">
        <v>1</v>
      </c>
      <c r="I124">
        <v>0</v>
      </c>
      <c r="J124">
        <v>1</v>
      </c>
      <c r="K124">
        <v>0</v>
      </c>
      <c r="L124">
        <v>0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1</v>
      </c>
      <c r="Z124">
        <v>1</v>
      </c>
      <c r="AA124">
        <v>0</v>
      </c>
      <c r="AB124">
        <v>1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 t="s">
        <v>67</v>
      </c>
      <c r="AR124">
        <v>16</v>
      </c>
      <c r="AS124">
        <v>22</v>
      </c>
      <c r="AT124" t="s">
        <v>12</v>
      </c>
      <c r="AU124">
        <v>1</v>
      </c>
      <c r="AV124">
        <v>2</v>
      </c>
      <c r="AW124">
        <v>3</v>
      </c>
      <c r="AX124">
        <v>4</v>
      </c>
      <c r="AY124">
        <v>5</v>
      </c>
      <c r="AZ124" t="s">
        <v>68</v>
      </c>
      <c r="BA124">
        <v>7</v>
      </c>
      <c r="BB124">
        <v>8</v>
      </c>
      <c r="BC124">
        <v>9</v>
      </c>
      <c r="BD124">
        <v>10</v>
      </c>
      <c r="BE124">
        <v>11</v>
      </c>
      <c r="BF124">
        <v>12</v>
      </c>
      <c r="BG124">
        <v>13</v>
      </c>
      <c r="BH124">
        <v>14</v>
      </c>
      <c r="BI124">
        <v>15</v>
      </c>
      <c r="BJ124" t="s">
        <v>69</v>
      </c>
      <c r="BK124" t="s">
        <v>70</v>
      </c>
      <c r="BL124">
        <v>18</v>
      </c>
      <c r="BM124">
        <v>19</v>
      </c>
      <c r="BN124">
        <v>20</v>
      </c>
      <c r="BO124">
        <v>21</v>
      </c>
      <c r="BP124" t="s">
        <v>13</v>
      </c>
      <c r="BQ124" t="s">
        <v>71</v>
      </c>
      <c r="BR124" t="s">
        <v>72</v>
      </c>
      <c r="BS124" t="s">
        <v>73</v>
      </c>
      <c r="BT124" t="s">
        <v>74</v>
      </c>
      <c r="BU124" t="s">
        <v>75</v>
      </c>
      <c r="BV124" t="s">
        <v>76</v>
      </c>
      <c r="BW124" t="s">
        <v>77</v>
      </c>
      <c r="BX124" t="s">
        <v>78</v>
      </c>
      <c r="BY124" t="s">
        <v>79</v>
      </c>
      <c r="BZ124" t="s">
        <v>80</v>
      </c>
      <c r="CA124" t="s">
        <v>81</v>
      </c>
      <c r="CB124" t="s">
        <v>82</v>
      </c>
      <c r="CC124" t="s">
        <v>83</v>
      </c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</row>
    <row r="125" spans="1:100" ht="12.75" hidden="1">
      <c r="A125">
        <v>270474823</v>
      </c>
      <c r="B125" s="10" t="s">
        <v>18</v>
      </c>
      <c r="C125">
        <v>10</v>
      </c>
      <c r="D125">
        <v>0</v>
      </c>
      <c r="E125">
        <v>0</v>
      </c>
      <c r="F125">
        <v>1</v>
      </c>
      <c r="G125">
        <v>1</v>
      </c>
      <c r="H125">
        <v>0</v>
      </c>
      <c r="I125">
        <v>0</v>
      </c>
      <c r="J125">
        <v>1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1</v>
      </c>
      <c r="AH125">
        <v>1</v>
      </c>
      <c r="AI125">
        <v>1</v>
      </c>
      <c r="AJ125">
        <v>0</v>
      </c>
      <c r="AK125">
        <v>1</v>
      </c>
      <c r="AL125">
        <v>0</v>
      </c>
      <c r="AM125">
        <v>0</v>
      </c>
      <c r="AN125">
        <v>1</v>
      </c>
      <c r="AO125">
        <v>1</v>
      </c>
      <c r="AP125">
        <v>0</v>
      </c>
      <c r="AQ125" t="s">
        <v>67</v>
      </c>
      <c r="AR125">
        <v>16</v>
      </c>
      <c r="AS125">
        <v>22</v>
      </c>
      <c r="AT125" t="s">
        <v>12</v>
      </c>
      <c r="AU125">
        <v>1</v>
      </c>
      <c r="AV125">
        <v>2</v>
      </c>
      <c r="AW125">
        <v>3</v>
      </c>
      <c r="AX125">
        <v>4</v>
      </c>
      <c r="AY125">
        <v>5</v>
      </c>
      <c r="AZ125" t="s">
        <v>68</v>
      </c>
      <c r="BA125">
        <v>7</v>
      </c>
      <c r="BB125">
        <v>8</v>
      </c>
      <c r="BC125">
        <v>9</v>
      </c>
      <c r="BD125">
        <v>10</v>
      </c>
      <c r="BE125">
        <v>11</v>
      </c>
      <c r="BF125">
        <v>12</v>
      </c>
      <c r="BG125">
        <v>13</v>
      </c>
      <c r="BH125">
        <v>14</v>
      </c>
      <c r="BI125">
        <v>15</v>
      </c>
      <c r="BJ125" t="s">
        <v>69</v>
      </c>
      <c r="BK125" t="s">
        <v>70</v>
      </c>
      <c r="BL125">
        <v>18</v>
      </c>
      <c r="BM125">
        <v>19</v>
      </c>
      <c r="BN125">
        <v>20</v>
      </c>
      <c r="BO125">
        <v>21</v>
      </c>
      <c r="BP125" t="s">
        <v>13</v>
      </c>
      <c r="BQ125" t="s">
        <v>71</v>
      </c>
      <c r="BR125" t="s">
        <v>72</v>
      </c>
      <c r="BS125" t="s">
        <v>73</v>
      </c>
      <c r="BT125" t="s">
        <v>74</v>
      </c>
      <c r="BU125" t="s">
        <v>75</v>
      </c>
      <c r="BV125" t="s">
        <v>76</v>
      </c>
      <c r="BW125" t="s">
        <v>77</v>
      </c>
      <c r="BX125" t="s">
        <v>78</v>
      </c>
      <c r="BY125" t="s">
        <v>79</v>
      </c>
      <c r="BZ125" t="s">
        <v>80</v>
      </c>
      <c r="CA125" t="s">
        <v>81</v>
      </c>
      <c r="CB125" t="s">
        <v>82</v>
      </c>
      <c r="CC125" t="s">
        <v>83</v>
      </c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</row>
    <row r="126" spans="1:100" ht="12.75" hidden="1">
      <c r="A126">
        <v>270474925</v>
      </c>
      <c r="B126" s="10" t="s">
        <v>147</v>
      </c>
      <c r="C126">
        <v>10</v>
      </c>
      <c r="D126">
        <v>0</v>
      </c>
      <c r="E126">
        <v>0</v>
      </c>
      <c r="F126">
        <v>0</v>
      </c>
      <c r="G126">
        <v>0</v>
      </c>
      <c r="H126">
        <v>1</v>
      </c>
      <c r="I126">
        <v>2</v>
      </c>
      <c r="J126">
        <v>1</v>
      </c>
      <c r="K126">
        <v>1</v>
      </c>
      <c r="L126">
        <v>0</v>
      </c>
      <c r="M126">
        <v>2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1</v>
      </c>
      <c r="Z126">
        <v>1</v>
      </c>
      <c r="AA126">
        <v>0</v>
      </c>
      <c r="AB126">
        <v>1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 t="s">
        <v>67</v>
      </c>
      <c r="AR126">
        <v>16</v>
      </c>
      <c r="AS126">
        <v>22</v>
      </c>
      <c r="AT126" t="s">
        <v>12</v>
      </c>
      <c r="AU126">
        <v>1</v>
      </c>
      <c r="AV126">
        <v>2</v>
      </c>
      <c r="AW126">
        <v>3</v>
      </c>
      <c r="AX126">
        <v>4</v>
      </c>
      <c r="AY126">
        <v>5</v>
      </c>
      <c r="AZ126" t="s">
        <v>68</v>
      </c>
      <c r="BA126">
        <v>7</v>
      </c>
      <c r="BB126">
        <v>8</v>
      </c>
      <c r="BC126">
        <v>9</v>
      </c>
      <c r="BD126">
        <v>10</v>
      </c>
      <c r="BE126">
        <v>11</v>
      </c>
      <c r="BF126">
        <v>12</v>
      </c>
      <c r="BG126">
        <v>13</v>
      </c>
      <c r="BH126">
        <v>14</v>
      </c>
      <c r="BI126">
        <v>15</v>
      </c>
      <c r="BJ126" t="s">
        <v>69</v>
      </c>
      <c r="BK126" t="s">
        <v>70</v>
      </c>
      <c r="BL126">
        <v>18</v>
      </c>
      <c r="BM126">
        <v>19</v>
      </c>
      <c r="BN126">
        <v>20</v>
      </c>
      <c r="BO126">
        <v>21</v>
      </c>
      <c r="BP126" t="s">
        <v>13</v>
      </c>
      <c r="BQ126" t="s">
        <v>71</v>
      </c>
      <c r="BR126" t="s">
        <v>72</v>
      </c>
      <c r="BS126" t="s">
        <v>73</v>
      </c>
      <c r="BT126" t="s">
        <v>74</v>
      </c>
      <c r="BU126" t="s">
        <v>75</v>
      </c>
      <c r="BV126" t="s">
        <v>76</v>
      </c>
      <c r="BW126" t="s">
        <v>77</v>
      </c>
      <c r="BX126" t="s">
        <v>78</v>
      </c>
      <c r="BY126" t="s">
        <v>79</v>
      </c>
      <c r="BZ126" t="s">
        <v>80</v>
      </c>
      <c r="CA126" t="s">
        <v>81</v>
      </c>
      <c r="CB126" t="s">
        <v>82</v>
      </c>
      <c r="CC126" t="s">
        <v>83</v>
      </c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</row>
    <row r="127" spans="1:100" ht="12.75" hidden="1">
      <c r="A127">
        <v>270475995</v>
      </c>
      <c r="B127" s="10" t="s">
        <v>148</v>
      </c>
      <c r="C127">
        <v>26</v>
      </c>
      <c r="D127">
        <v>1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1</v>
      </c>
      <c r="K127">
        <v>1</v>
      </c>
      <c r="L127">
        <v>1</v>
      </c>
      <c r="M127">
        <v>2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1</v>
      </c>
      <c r="Z127">
        <v>1</v>
      </c>
      <c r="AA127">
        <v>0</v>
      </c>
      <c r="AB127">
        <v>1</v>
      </c>
      <c r="AC127">
        <v>1</v>
      </c>
      <c r="AD127">
        <v>3</v>
      </c>
      <c r="AE127">
        <v>2</v>
      </c>
      <c r="AF127">
        <v>1</v>
      </c>
      <c r="AG127">
        <v>1</v>
      </c>
      <c r="AH127">
        <v>1</v>
      </c>
      <c r="AI127">
        <v>1</v>
      </c>
      <c r="AJ127">
        <v>0</v>
      </c>
      <c r="AK127">
        <v>1</v>
      </c>
      <c r="AL127">
        <v>0</v>
      </c>
      <c r="AM127">
        <v>1</v>
      </c>
      <c r="AN127">
        <v>2</v>
      </c>
      <c r="AO127">
        <v>1</v>
      </c>
      <c r="AP127">
        <v>1</v>
      </c>
      <c r="AQ127" t="s">
        <v>67</v>
      </c>
      <c r="AR127">
        <v>16</v>
      </c>
      <c r="AS127">
        <v>22</v>
      </c>
      <c r="AT127" t="s">
        <v>12</v>
      </c>
      <c r="AU127">
        <v>1</v>
      </c>
      <c r="AV127">
        <v>2</v>
      </c>
      <c r="AW127">
        <v>3</v>
      </c>
      <c r="AX127">
        <v>4</v>
      </c>
      <c r="AY127">
        <v>5</v>
      </c>
      <c r="AZ127" t="s">
        <v>68</v>
      </c>
      <c r="BA127">
        <v>7</v>
      </c>
      <c r="BB127">
        <v>8</v>
      </c>
      <c r="BC127">
        <v>9</v>
      </c>
      <c r="BD127">
        <v>10</v>
      </c>
      <c r="BE127">
        <v>11</v>
      </c>
      <c r="BF127">
        <v>12</v>
      </c>
      <c r="BG127">
        <v>13</v>
      </c>
      <c r="BH127">
        <v>14</v>
      </c>
      <c r="BI127">
        <v>15</v>
      </c>
      <c r="BJ127" t="s">
        <v>69</v>
      </c>
      <c r="BK127" t="s">
        <v>70</v>
      </c>
      <c r="BL127">
        <v>18</v>
      </c>
      <c r="BM127">
        <v>19</v>
      </c>
      <c r="BN127">
        <v>20</v>
      </c>
      <c r="BO127">
        <v>21</v>
      </c>
      <c r="BP127" t="s">
        <v>13</v>
      </c>
      <c r="BQ127" t="s">
        <v>71</v>
      </c>
      <c r="BR127" t="s">
        <v>72</v>
      </c>
      <c r="BS127" t="s">
        <v>73</v>
      </c>
      <c r="BT127" t="s">
        <v>74</v>
      </c>
      <c r="BU127" t="s">
        <v>75</v>
      </c>
      <c r="BV127" t="s">
        <v>76</v>
      </c>
      <c r="BW127" t="s">
        <v>77</v>
      </c>
      <c r="BX127" t="s">
        <v>78</v>
      </c>
      <c r="BY127" t="s">
        <v>79</v>
      </c>
      <c r="BZ127" t="s">
        <v>80</v>
      </c>
      <c r="CA127" t="s">
        <v>81</v>
      </c>
      <c r="CB127" t="s">
        <v>82</v>
      </c>
      <c r="CC127" t="s">
        <v>83</v>
      </c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</row>
    <row r="128" spans="1:100" ht="12.75" hidden="1">
      <c r="A128">
        <v>270476003</v>
      </c>
      <c r="B128" s="10" t="s">
        <v>149</v>
      </c>
      <c r="C128">
        <v>16</v>
      </c>
      <c r="D128">
        <v>0</v>
      </c>
      <c r="E128">
        <v>0</v>
      </c>
      <c r="F128">
        <v>1</v>
      </c>
      <c r="G128">
        <v>0</v>
      </c>
      <c r="H128">
        <v>0</v>
      </c>
      <c r="I128">
        <v>0</v>
      </c>
      <c r="J128">
        <v>1</v>
      </c>
      <c r="K128">
        <v>0</v>
      </c>
      <c r="L128">
        <v>0</v>
      </c>
      <c r="M128">
        <v>1</v>
      </c>
      <c r="N128">
        <v>0</v>
      </c>
      <c r="O128">
        <v>1</v>
      </c>
      <c r="P128">
        <v>0</v>
      </c>
      <c r="Q128">
        <v>0</v>
      </c>
      <c r="R128">
        <v>0</v>
      </c>
      <c r="S128">
        <v>1</v>
      </c>
      <c r="T128">
        <v>0</v>
      </c>
      <c r="U128">
        <v>0</v>
      </c>
      <c r="V128">
        <v>2</v>
      </c>
      <c r="W128">
        <v>0</v>
      </c>
      <c r="X128">
        <v>0</v>
      </c>
      <c r="Y128">
        <v>0</v>
      </c>
      <c r="Z128">
        <v>1</v>
      </c>
      <c r="AA128">
        <v>0</v>
      </c>
      <c r="AB128">
        <v>1</v>
      </c>
      <c r="AC128">
        <v>0</v>
      </c>
      <c r="AD128">
        <v>0</v>
      </c>
      <c r="AE128">
        <v>0</v>
      </c>
      <c r="AF128">
        <v>0</v>
      </c>
      <c r="AG128">
        <v>1</v>
      </c>
      <c r="AH128">
        <v>1</v>
      </c>
      <c r="AI128">
        <v>1</v>
      </c>
      <c r="AJ128">
        <v>0</v>
      </c>
      <c r="AK128">
        <v>1</v>
      </c>
      <c r="AL128">
        <v>0</v>
      </c>
      <c r="AM128">
        <v>1</v>
      </c>
      <c r="AN128">
        <v>1</v>
      </c>
      <c r="AO128">
        <v>1</v>
      </c>
      <c r="AP128">
        <v>0</v>
      </c>
      <c r="AQ128" t="s">
        <v>67</v>
      </c>
      <c r="AR128">
        <v>16</v>
      </c>
      <c r="AS128">
        <v>22</v>
      </c>
      <c r="AT128" t="s">
        <v>12</v>
      </c>
      <c r="AU128">
        <v>1</v>
      </c>
      <c r="AV128">
        <v>2</v>
      </c>
      <c r="AW128">
        <v>3</v>
      </c>
      <c r="AX128">
        <v>4</v>
      </c>
      <c r="AY128">
        <v>5</v>
      </c>
      <c r="AZ128" t="s">
        <v>68</v>
      </c>
      <c r="BA128">
        <v>7</v>
      </c>
      <c r="BB128">
        <v>8</v>
      </c>
      <c r="BC128">
        <v>9</v>
      </c>
      <c r="BD128">
        <v>10</v>
      </c>
      <c r="BE128">
        <v>11</v>
      </c>
      <c r="BF128">
        <v>12</v>
      </c>
      <c r="BG128">
        <v>13</v>
      </c>
      <c r="BH128">
        <v>14</v>
      </c>
      <c r="BI128">
        <v>15</v>
      </c>
      <c r="BJ128" t="s">
        <v>69</v>
      </c>
      <c r="BK128" t="s">
        <v>70</v>
      </c>
      <c r="BL128">
        <v>18</v>
      </c>
      <c r="BM128">
        <v>19</v>
      </c>
      <c r="BN128">
        <v>20</v>
      </c>
      <c r="BO128">
        <v>21</v>
      </c>
      <c r="BP128" t="s">
        <v>13</v>
      </c>
      <c r="BQ128" t="s">
        <v>71</v>
      </c>
      <c r="BR128" t="s">
        <v>72</v>
      </c>
      <c r="BS128" t="s">
        <v>73</v>
      </c>
      <c r="BT128" t="s">
        <v>74</v>
      </c>
      <c r="BU128" t="s">
        <v>75</v>
      </c>
      <c r="BV128" t="s">
        <v>76</v>
      </c>
      <c r="BW128" t="s">
        <v>77</v>
      </c>
      <c r="BX128" t="s">
        <v>78</v>
      </c>
      <c r="BY128" t="s">
        <v>79</v>
      </c>
      <c r="BZ128" t="s">
        <v>80</v>
      </c>
      <c r="CA128" t="s">
        <v>81</v>
      </c>
      <c r="CB128" t="s">
        <v>82</v>
      </c>
      <c r="CC128" t="s">
        <v>83</v>
      </c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</row>
    <row r="129" spans="1:100" ht="12.75" hidden="1">
      <c r="A129">
        <v>270478712</v>
      </c>
      <c r="B129" s="10" t="s">
        <v>26</v>
      </c>
      <c r="C129">
        <v>37</v>
      </c>
      <c r="D129">
        <v>0</v>
      </c>
      <c r="E129">
        <v>1</v>
      </c>
      <c r="F129">
        <v>1</v>
      </c>
      <c r="G129">
        <v>0</v>
      </c>
      <c r="H129">
        <v>1</v>
      </c>
      <c r="I129">
        <v>0</v>
      </c>
      <c r="J129">
        <v>1</v>
      </c>
      <c r="K129">
        <v>1</v>
      </c>
      <c r="L129">
        <v>0</v>
      </c>
      <c r="M129">
        <v>1</v>
      </c>
      <c r="N129">
        <v>1</v>
      </c>
      <c r="O129">
        <v>1</v>
      </c>
      <c r="P129">
        <v>1</v>
      </c>
      <c r="Q129">
        <v>1</v>
      </c>
      <c r="R129">
        <v>2</v>
      </c>
      <c r="S129">
        <v>1</v>
      </c>
      <c r="T129">
        <v>1</v>
      </c>
      <c r="U129">
        <v>0</v>
      </c>
      <c r="V129">
        <v>2</v>
      </c>
      <c r="W129">
        <v>0</v>
      </c>
      <c r="X129">
        <v>0</v>
      </c>
      <c r="Y129">
        <v>1</v>
      </c>
      <c r="Z129">
        <v>1</v>
      </c>
      <c r="AA129">
        <v>0</v>
      </c>
      <c r="AB129">
        <v>1</v>
      </c>
      <c r="AC129">
        <v>0</v>
      </c>
      <c r="AD129">
        <v>2</v>
      </c>
      <c r="AE129">
        <v>2</v>
      </c>
      <c r="AF129">
        <v>2</v>
      </c>
      <c r="AG129">
        <v>1</v>
      </c>
      <c r="AH129">
        <v>1</v>
      </c>
      <c r="AI129">
        <v>1</v>
      </c>
      <c r="AJ129">
        <v>0</v>
      </c>
      <c r="AK129">
        <v>1</v>
      </c>
      <c r="AL129">
        <v>1</v>
      </c>
      <c r="AM129">
        <v>1</v>
      </c>
      <c r="AN129">
        <v>3</v>
      </c>
      <c r="AO129">
        <v>2</v>
      </c>
      <c r="AP129">
        <v>1</v>
      </c>
      <c r="AQ129" t="s">
        <v>67</v>
      </c>
      <c r="AR129">
        <v>16</v>
      </c>
      <c r="AS129">
        <v>22</v>
      </c>
      <c r="AT129" t="s">
        <v>12</v>
      </c>
      <c r="AU129">
        <v>1</v>
      </c>
      <c r="AV129">
        <v>2</v>
      </c>
      <c r="AW129">
        <v>3</v>
      </c>
      <c r="AX129">
        <v>4</v>
      </c>
      <c r="AY129">
        <v>5</v>
      </c>
      <c r="AZ129" t="s">
        <v>68</v>
      </c>
      <c r="BA129">
        <v>7</v>
      </c>
      <c r="BB129">
        <v>8</v>
      </c>
      <c r="BC129">
        <v>9</v>
      </c>
      <c r="BD129">
        <v>10</v>
      </c>
      <c r="BE129">
        <v>11</v>
      </c>
      <c r="BF129">
        <v>12</v>
      </c>
      <c r="BG129">
        <v>13</v>
      </c>
      <c r="BH129">
        <v>14</v>
      </c>
      <c r="BI129">
        <v>15</v>
      </c>
      <c r="BJ129" t="s">
        <v>69</v>
      </c>
      <c r="BK129" t="s">
        <v>70</v>
      </c>
      <c r="BL129">
        <v>18</v>
      </c>
      <c r="BM129">
        <v>19</v>
      </c>
      <c r="BN129">
        <v>20</v>
      </c>
      <c r="BO129">
        <v>21</v>
      </c>
      <c r="BP129" t="s">
        <v>13</v>
      </c>
      <c r="BQ129" t="s">
        <v>71</v>
      </c>
      <c r="BR129" t="s">
        <v>72</v>
      </c>
      <c r="BS129" t="s">
        <v>73</v>
      </c>
      <c r="BT129" t="s">
        <v>74</v>
      </c>
      <c r="BU129" t="s">
        <v>75</v>
      </c>
      <c r="BV129" t="s">
        <v>76</v>
      </c>
      <c r="BW129" t="s">
        <v>77</v>
      </c>
      <c r="BX129" t="s">
        <v>78</v>
      </c>
      <c r="BY129" t="s">
        <v>79</v>
      </c>
      <c r="BZ129" t="s">
        <v>80</v>
      </c>
      <c r="CA129" t="s">
        <v>81</v>
      </c>
      <c r="CB129" t="s">
        <v>82</v>
      </c>
      <c r="CC129" t="s">
        <v>83</v>
      </c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</row>
    <row r="130" spans="1:100" ht="12.75" hidden="1">
      <c r="A130">
        <v>270480016</v>
      </c>
      <c r="B130" s="10" t="s">
        <v>42</v>
      </c>
      <c r="C130">
        <v>7</v>
      </c>
      <c r="D130">
        <v>1</v>
      </c>
      <c r="E130">
        <v>0</v>
      </c>
      <c r="F130">
        <v>0</v>
      </c>
      <c r="G130">
        <v>0</v>
      </c>
      <c r="H130">
        <v>1</v>
      </c>
      <c r="I130">
        <v>0</v>
      </c>
      <c r="J130">
        <v>1</v>
      </c>
      <c r="K130">
        <v>1</v>
      </c>
      <c r="L130">
        <v>1</v>
      </c>
      <c r="M130">
        <v>1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1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 t="s">
        <v>67</v>
      </c>
      <c r="AR130">
        <v>16</v>
      </c>
      <c r="AS130">
        <v>22</v>
      </c>
      <c r="AT130" t="s">
        <v>12</v>
      </c>
      <c r="AU130">
        <v>1</v>
      </c>
      <c r="AV130">
        <v>2</v>
      </c>
      <c r="AW130">
        <v>3</v>
      </c>
      <c r="AX130">
        <v>4</v>
      </c>
      <c r="AY130">
        <v>5</v>
      </c>
      <c r="AZ130" t="s">
        <v>68</v>
      </c>
      <c r="BA130">
        <v>7</v>
      </c>
      <c r="BB130">
        <v>8</v>
      </c>
      <c r="BC130">
        <v>9</v>
      </c>
      <c r="BD130">
        <v>10</v>
      </c>
      <c r="BE130">
        <v>11</v>
      </c>
      <c r="BF130">
        <v>12</v>
      </c>
      <c r="BG130">
        <v>13</v>
      </c>
      <c r="BH130">
        <v>14</v>
      </c>
      <c r="BI130">
        <v>15</v>
      </c>
      <c r="BJ130" t="s">
        <v>69</v>
      </c>
      <c r="BK130" t="s">
        <v>70</v>
      </c>
      <c r="BL130">
        <v>18</v>
      </c>
      <c r="BM130">
        <v>19</v>
      </c>
      <c r="BN130">
        <v>20</v>
      </c>
      <c r="BO130">
        <v>21</v>
      </c>
      <c r="BP130" t="s">
        <v>13</v>
      </c>
      <c r="BQ130" t="s">
        <v>71</v>
      </c>
      <c r="BR130" t="s">
        <v>72</v>
      </c>
      <c r="BS130" t="s">
        <v>73</v>
      </c>
      <c r="BT130" t="s">
        <v>74</v>
      </c>
      <c r="BU130" t="s">
        <v>75</v>
      </c>
      <c r="BV130" t="s">
        <v>76</v>
      </c>
      <c r="BW130" t="s">
        <v>77</v>
      </c>
      <c r="BX130" t="s">
        <v>78</v>
      </c>
      <c r="BY130" t="s">
        <v>79</v>
      </c>
      <c r="BZ130" t="s">
        <v>80</v>
      </c>
      <c r="CA130" t="s">
        <v>81</v>
      </c>
      <c r="CB130" t="s">
        <v>82</v>
      </c>
      <c r="CC130" t="s">
        <v>83</v>
      </c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</row>
    <row r="131" spans="1:100" ht="12.75" hidden="1">
      <c r="A131">
        <v>270483061</v>
      </c>
      <c r="B131" s="10" t="s">
        <v>150</v>
      </c>
      <c r="C131">
        <v>6</v>
      </c>
      <c r="D131">
        <v>0</v>
      </c>
      <c r="E131">
        <v>0</v>
      </c>
      <c r="F131">
        <v>0</v>
      </c>
      <c r="G131">
        <v>0</v>
      </c>
      <c r="H131">
        <v>1</v>
      </c>
      <c r="I131">
        <v>0</v>
      </c>
      <c r="J131">
        <v>1</v>
      </c>
      <c r="K131">
        <v>1</v>
      </c>
      <c r="L131">
        <v>0</v>
      </c>
      <c r="M131">
        <v>2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 t="s">
        <v>67</v>
      </c>
      <c r="AR131">
        <v>16</v>
      </c>
      <c r="AS131">
        <v>22</v>
      </c>
      <c r="AT131" t="s">
        <v>12</v>
      </c>
      <c r="AU131">
        <v>1</v>
      </c>
      <c r="AV131">
        <v>2</v>
      </c>
      <c r="AW131">
        <v>3</v>
      </c>
      <c r="AX131">
        <v>4</v>
      </c>
      <c r="AY131">
        <v>5</v>
      </c>
      <c r="AZ131" t="s">
        <v>68</v>
      </c>
      <c r="BA131">
        <v>7</v>
      </c>
      <c r="BB131">
        <v>8</v>
      </c>
      <c r="BC131">
        <v>9</v>
      </c>
      <c r="BD131">
        <v>10</v>
      </c>
      <c r="BE131">
        <v>11</v>
      </c>
      <c r="BF131">
        <v>12</v>
      </c>
      <c r="BG131">
        <v>13</v>
      </c>
      <c r="BH131">
        <v>14</v>
      </c>
      <c r="BI131">
        <v>15</v>
      </c>
      <c r="BJ131" t="s">
        <v>69</v>
      </c>
      <c r="BK131" t="s">
        <v>70</v>
      </c>
      <c r="BL131">
        <v>18</v>
      </c>
      <c r="BM131">
        <v>19</v>
      </c>
      <c r="BN131">
        <v>20</v>
      </c>
      <c r="BO131">
        <v>21</v>
      </c>
      <c r="BP131" t="s">
        <v>13</v>
      </c>
      <c r="BQ131" t="s">
        <v>71</v>
      </c>
      <c r="BR131" t="s">
        <v>72</v>
      </c>
      <c r="BS131" t="s">
        <v>73</v>
      </c>
      <c r="BT131" t="s">
        <v>74</v>
      </c>
      <c r="BU131" t="s">
        <v>75</v>
      </c>
      <c r="BV131" t="s">
        <v>76</v>
      </c>
      <c r="BW131" t="s">
        <v>77</v>
      </c>
      <c r="BX131" t="s">
        <v>78</v>
      </c>
      <c r="BY131" t="s">
        <v>79</v>
      </c>
      <c r="BZ131" t="s">
        <v>80</v>
      </c>
      <c r="CA131" t="s">
        <v>81</v>
      </c>
      <c r="CB131" t="s">
        <v>82</v>
      </c>
      <c r="CC131" t="s">
        <v>83</v>
      </c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</row>
    <row r="132" spans="1:101" ht="12.75" hidden="1">
      <c r="A132">
        <v>270483963</v>
      </c>
      <c r="B132" s="10" t="s">
        <v>151</v>
      </c>
      <c r="C132">
        <v>17</v>
      </c>
      <c r="D132">
        <v>1</v>
      </c>
      <c r="E132">
        <v>1</v>
      </c>
      <c r="F132">
        <v>1</v>
      </c>
      <c r="G132">
        <v>0</v>
      </c>
      <c r="H132">
        <v>1</v>
      </c>
      <c r="I132">
        <v>0</v>
      </c>
      <c r="J132">
        <v>1</v>
      </c>
      <c r="K132">
        <v>1</v>
      </c>
      <c r="L132">
        <v>1</v>
      </c>
      <c r="M132">
        <v>1</v>
      </c>
      <c r="N132">
        <v>1</v>
      </c>
      <c r="O132">
        <v>1</v>
      </c>
      <c r="P132">
        <v>1</v>
      </c>
      <c r="Q132">
        <v>1</v>
      </c>
      <c r="R132">
        <v>0</v>
      </c>
      <c r="S132">
        <v>0</v>
      </c>
      <c r="T132">
        <v>1</v>
      </c>
      <c r="U132">
        <v>1</v>
      </c>
      <c r="V132">
        <v>1</v>
      </c>
      <c r="W132">
        <v>0</v>
      </c>
      <c r="X132">
        <v>0</v>
      </c>
      <c r="Y132">
        <v>1</v>
      </c>
      <c r="Z132">
        <v>0</v>
      </c>
      <c r="AA132">
        <v>0</v>
      </c>
      <c r="AB132">
        <v>1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 t="s">
        <v>67</v>
      </c>
      <c r="AR132">
        <v>16</v>
      </c>
      <c r="AS132">
        <v>22</v>
      </c>
      <c r="AT132" t="s">
        <v>12</v>
      </c>
      <c r="AU132">
        <v>1</v>
      </c>
      <c r="AV132">
        <v>2</v>
      </c>
      <c r="AW132">
        <v>3</v>
      </c>
      <c r="AX132">
        <v>4</v>
      </c>
      <c r="AY132">
        <v>5</v>
      </c>
      <c r="AZ132" t="s">
        <v>68</v>
      </c>
      <c r="BA132">
        <v>7</v>
      </c>
      <c r="BB132">
        <v>8</v>
      </c>
      <c r="BC132">
        <v>9</v>
      </c>
      <c r="BD132">
        <v>10</v>
      </c>
      <c r="BE132">
        <v>11</v>
      </c>
      <c r="BF132">
        <v>12</v>
      </c>
      <c r="BG132">
        <v>13</v>
      </c>
      <c r="BH132">
        <v>14</v>
      </c>
      <c r="BI132">
        <v>15</v>
      </c>
      <c r="BJ132" t="s">
        <v>69</v>
      </c>
      <c r="BK132" t="s">
        <v>70</v>
      </c>
      <c r="BL132">
        <v>18</v>
      </c>
      <c r="BM132">
        <v>19</v>
      </c>
      <c r="BN132">
        <v>20</v>
      </c>
      <c r="BO132">
        <v>21</v>
      </c>
      <c r="BP132" t="s">
        <v>13</v>
      </c>
      <c r="BQ132" t="s">
        <v>71</v>
      </c>
      <c r="BR132" t="s">
        <v>72</v>
      </c>
      <c r="BS132" t="s">
        <v>73</v>
      </c>
      <c r="BT132" t="s">
        <v>74</v>
      </c>
      <c r="BU132" t="s">
        <v>75</v>
      </c>
      <c r="BV132" t="s">
        <v>76</v>
      </c>
      <c r="BW132" t="s">
        <v>77</v>
      </c>
      <c r="BX132" t="s">
        <v>78</v>
      </c>
      <c r="BY132" t="s">
        <v>79</v>
      </c>
      <c r="BZ132" t="s">
        <v>80</v>
      </c>
      <c r="CA132" t="s">
        <v>81</v>
      </c>
      <c r="CB132" t="s">
        <v>82</v>
      </c>
      <c r="CC132" t="s">
        <v>83</v>
      </c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</row>
    <row r="133" spans="1:100" ht="12.75" hidden="1">
      <c r="A133">
        <v>270486351</v>
      </c>
      <c r="B133" s="10" t="s">
        <v>45</v>
      </c>
      <c r="C133">
        <v>15</v>
      </c>
      <c r="D133">
        <v>1</v>
      </c>
      <c r="E133">
        <v>1</v>
      </c>
      <c r="F133">
        <v>0</v>
      </c>
      <c r="G133">
        <v>1</v>
      </c>
      <c r="H133">
        <v>1</v>
      </c>
      <c r="I133">
        <v>0</v>
      </c>
      <c r="J133">
        <v>1</v>
      </c>
      <c r="K133">
        <v>1</v>
      </c>
      <c r="L133">
        <v>0</v>
      </c>
      <c r="M133">
        <v>0</v>
      </c>
      <c r="N133">
        <v>1</v>
      </c>
      <c r="O133">
        <v>1</v>
      </c>
      <c r="P133">
        <v>0</v>
      </c>
      <c r="Q133">
        <v>1</v>
      </c>
      <c r="R133">
        <v>1</v>
      </c>
      <c r="S133">
        <v>1</v>
      </c>
      <c r="T133">
        <v>1</v>
      </c>
      <c r="U133">
        <v>0</v>
      </c>
      <c r="V133">
        <v>2</v>
      </c>
      <c r="W133">
        <v>0</v>
      </c>
      <c r="X133">
        <v>0</v>
      </c>
      <c r="Y133">
        <v>0</v>
      </c>
      <c r="Z133">
        <v>1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 t="s">
        <v>67</v>
      </c>
      <c r="AR133">
        <v>16</v>
      </c>
      <c r="AS133">
        <v>22</v>
      </c>
      <c r="AT133" t="s">
        <v>12</v>
      </c>
      <c r="AU133">
        <v>1</v>
      </c>
      <c r="AV133">
        <v>2</v>
      </c>
      <c r="AW133">
        <v>3</v>
      </c>
      <c r="AX133">
        <v>4</v>
      </c>
      <c r="AY133">
        <v>5</v>
      </c>
      <c r="AZ133" t="s">
        <v>68</v>
      </c>
      <c r="BA133">
        <v>7</v>
      </c>
      <c r="BB133">
        <v>8</v>
      </c>
      <c r="BC133">
        <v>9</v>
      </c>
      <c r="BD133">
        <v>10</v>
      </c>
      <c r="BE133">
        <v>11</v>
      </c>
      <c r="BF133">
        <v>12</v>
      </c>
      <c r="BG133">
        <v>13</v>
      </c>
      <c r="BH133">
        <v>14</v>
      </c>
      <c r="BI133">
        <v>15</v>
      </c>
      <c r="BJ133" t="s">
        <v>69</v>
      </c>
      <c r="BK133" t="s">
        <v>70</v>
      </c>
      <c r="BL133">
        <v>18</v>
      </c>
      <c r="BM133">
        <v>19</v>
      </c>
      <c r="BN133">
        <v>20</v>
      </c>
      <c r="BO133">
        <v>21</v>
      </c>
      <c r="BP133" t="s">
        <v>13</v>
      </c>
      <c r="BQ133" t="s">
        <v>71</v>
      </c>
      <c r="BR133" t="s">
        <v>72</v>
      </c>
      <c r="BS133" t="s">
        <v>73</v>
      </c>
      <c r="BT133" t="s">
        <v>74</v>
      </c>
      <c r="BU133" t="s">
        <v>75</v>
      </c>
      <c r="BV133" t="s">
        <v>76</v>
      </c>
      <c r="BW133" t="s">
        <v>77</v>
      </c>
      <c r="BX133" t="s">
        <v>78</v>
      </c>
      <c r="BY133" t="s">
        <v>79</v>
      </c>
      <c r="BZ133" t="s">
        <v>80</v>
      </c>
      <c r="CA133" t="s">
        <v>81</v>
      </c>
      <c r="CB133" t="s">
        <v>82</v>
      </c>
      <c r="CC133" t="s">
        <v>83</v>
      </c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</row>
    <row r="134" spans="1:100" ht="12.75" hidden="1">
      <c r="A134">
        <v>270488034</v>
      </c>
      <c r="B134" s="10" t="s">
        <v>63</v>
      </c>
      <c r="C134">
        <v>12</v>
      </c>
      <c r="D134">
        <v>1</v>
      </c>
      <c r="E134">
        <v>0</v>
      </c>
      <c r="F134">
        <v>0</v>
      </c>
      <c r="G134">
        <v>1</v>
      </c>
      <c r="H134">
        <v>1</v>
      </c>
      <c r="I134">
        <v>0</v>
      </c>
      <c r="J134">
        <v>1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1</v>
      </c>
      <c r="AH134">
        <v>1</v>
      </c>
      <c r="AI134">
        <v>1</v>
      </c>
      <c r="AJ134">
        <v>0</v>
      </c>
      <c r="AK134">
        <v>1</v>
      </c>
      <c r="AL134">
        <v>0</v>
      </c>
      <c r="AM134">
        <v>1</v>
      </c>
      <c r="AN134">
        <v>1</v>
      </c>
      <c r="AO134">
        <v>1</v>
      </c>
      <c r="AP134">
        <v>0</v>
      </c>
      <c r="AQ134" t="s">
        <v>67</v>
      </c>
      <c r="AR134">
        <v>16</v>
      </c>
      <c r="AS134">
        <v>22</v>
      </c>
      <c r="AT134" t="s">
        <v>12</v>
      </c>
      <c r="AU134">
        <v>1</v>
      </c>
      <c r="AV134">
        <v>2</v>
      </c>
      <c r="AW134">
        <v>3</v>
      </c>
      <c r="AX134">
        <v>4</v>
      </c>
      <c r="AY134">
        <v>5</v>
      </c>
      <c r="AZ134" t="s">
        <v>68</v>
      </c>
      <c r="BA134">
        <v>7</v>
      </c>
      <c r="BB134">
        <v>8</v>
      </c>
      <c r="BC134">
        <v>9</v>
      </c>
      <c r="BD134">
        <v>10</v>
      </c>
      <c r="BE134">
        <v>11</v>
      </c>
      <c r="BF134">
        <v>12</v>
      </c>
      <c r="BG134">
        <v>13</v>
      </c>
      <c r="BH134">
        <v>14</v>
      </c>
      <c r="BI134">
        <v>15</v>
      </c>
      <c r="BJ134" t="s">
        <v>69</v>
      </c>
      <c r="BK134" t="s">
        <v>70</v>
      </c>
      <c r="BL134">
        <v>18</v>
      </c>
      <c r="BM134">
        <v>19</v>
      </c>
      <c r="BN134">
        <v>20</v>
      </c>
      <c r="BO134">
        <v>21</v>
      </c>
      <c r="BP134" t="s">
        <v>13</v>
      </c>
      <c r="BQ134" t="s">
        <v>71</v>
      </c>
      <c r="BR134" t="s">
        <v>72</v>
      </c>
      <c r="BS134" t="s">
        <v>73</v>
      </c>
      <c r="BT134" t="s">
        <v>74</v>
      </c>
      <c r="BU134" t="s">
        <v>75</v>
      </c>
      <c r="BV134" t="s">
        <v>76</v>
      </c>
      <c r="BW134" t="s">
        <v>77</v>
      </c>
      <c r="BX134" t="s">
        <v>78</v>
      </c>
      <c r="BY134" t="s">
        <v>79</v>
      </c>
      <c r="BZ134" t="s">
        <v>80</v>
      </c>
      <c r="CA134" t="s">
        <v>81</v>
      </c>
      <c r="CB134" t="s">
        <v>82</v>
      </c>
      <c r="CC134" t="s">
        <v>83</v>
      </c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</row>
    <row r="135" spans="1:100" ht="12.75" hidden="1">
      <c r="A135">
        <v>270488060</v>
      </c>
      <c r="B135" s="10" t="s">
        <v>60</v>
      </c>
      <c r="C135">
        <v>11</v>
      </c>
      <c r="D135">
        <v>0</v>
      </c>
      <c r="E135">
        <v>0</v>
      </c>
      <c r="F135">
        <v>0</v>
      </c>
      <c r="G135">
        <v>0</v>
      </c>
      <c r="H135">
        <v>1</v>
      </c>
      <c r="I135">
        <v>0</v>
      </c>
      <c r="J135">
        <v>1</v>
      </c>
      <c r="K135">
        <v>1</v>
      </c>
      <c r="L135">
        <v>0</v>
      </c>
      <c r="M135">
        <v>1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1</v>
      </c>
      <c r="Z135">
        <v>1</v>
      </c>
      <c r="AA135">
        <v>0</v>
      </c>
      <c r="AB135">
        <v>0</v>
      </c>
      <c r="AC135">
        <v>0</v>
      </c>
      <c r="AD135">
        <v>2</v>
      </c>
      <c r="AE135">
        <v>1</v>
      </c>
      <c r="AF135">
        <v>1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 t="s">
        <v>67</v>
      </c>
      <c r="AR135">
        <v>16</v>
      </c>
      <c r="AS135">
        <v>22</v>
      </c>
      <c r="AT135" t="s">
        <v>12</v>
      </c>
      <c r="AU135">
        <v>1</v>
      </c>
      <c r="AV135">
        <v>2</v>
      </c>
      <c r="AW135">
        <v>3</v>
      </c>
      <c r="AX135">
        <v>4</v>
      </c>
      <c r="AY135">
        <v>5</v>
      </c>
      <c r="AZ135" t="s">
        <v>68</v>
      </c>
      <c r="BA135">
        <v>7</v>
      </c>
      <c r="BB135">
        <v>8</v>
      </c>
      <c r="BC135">
        <v>9</v>
      </c>
      <c r="BD135">
        <v>10</v>
      </c>
      <c r="BE135">
        <v>11</v>
      </c>
      <c r="BF135">
        <v>12</v>
      </c>
      <c r="BG135">
        <v>13</v>
      </c>
      <c r="BH135">
        <v>14</v>
      </c>
      <c r="BI135">
        <v>15</v>
      </c>
      <c r="BJ135" t="s">
        <v>69</v>
      </c>
      <c r="BK135" t="s">
        <v>70</v>
      </c>
      <c r="BL135">
        <v>18</v>
      </c>
      <c r="BM135">
        <v>19</v>
      </c>
      <c r="BN135">
        <v>20</v>
      </c>
      <c r="BO135">
        <v>21</v>
      </c>
      <c r="BP135" t="s">
        <v>13</v>
      </c>
      <c r="BQ135" t="s">
        <v>71</v>
      </c>
      <c r="BR135" t="s">
        <v>72</v>
      </c>
      <c r="BS135" t="s">
        <v>73</v>
      </c>
      <c r="BT135" t="s">
        <v>74</v>
      </c>
      <c r="BU135" t="s">
        <v>75</v>
      </c>
      <c r="BV135" t="s">
        <v>76</v>
      </c>
      <c r="BW135" t="s">
        <v>77</v>
      </c>
      <c r="BX135" t="s">
        <v>78</v>
      </c>
      <c r="BY135" t="s">
        <v>79</v>
      </c>
      <c r="BZ135" t="s">
        <v>80</v>
      </c>
      <c r="CA135" t="s">
        <v>81</v>
      </c>
      <c r="CB135" t="s">
        <v>82</v>
      </c>
      <c r="CC135" t="s">
        <v>83</v>
      </c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</row>
    <row r="136" spans="1:100" ht="12.75" hidden="1">
      <c r="A136">
        <v>270488966</v>
      </c>
      <c r="B136" s="10" t="s">
        <v>55</v>
      </c>
      <c r="C136">
        <v>11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1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1</v>
      </c>
      <c r="AH136">
        <v>1</v>
      </c>
      <c r="AI136">
        <v>1</v>
      </c>
      <c r="AJ136">
        <v>0</v>
      </c>
      <c r="AK136">
        <v>1</v>
      </c>
      <c r="AL136">
        <v>0</v>
      </c>
      <c r="AM136">
        <v>1</v>
      </c>
      <c r="AN136">
        <v>1</v>
      </c>
      <c r="AO136">
        <v>1</v>
      </c>
      <c r="AP136">
        <v>1</v>
      </c>
      <c r="AQ136" t="s">
        <v>67</v>
      </c>
      <c r="AR136">
        <v>16</v>
      </c>
      <c r="AS136">
        <v>22</v>
      </c>
      <c r="AT136" t="s">
        <v>12</v>
      </c>
      <c r="AU136">
        <v>1</v>
      </c>
      <c r="AV136">
        <v>2</v>
      </c>
      <c r="AW136">
        <v>3</v>
      </c>
      <c r="AX136">
        <v>4</v>
      </c>
      <c r="AY136">
        <v>5</v>
      </c>
      <c r="AZ136" t="s">
        <v>68</v>
      </c>
      <c r="BA136">
        <v>7</v>
      </c>
      <c r="BB136">
        <v>8</v>
      </c>
      <c r="BC136">
        <v>9</v>
      </c>
      <c r="BD136">
        <v>10</v>
      </c>
      <c r="BE136">
        <v>11</v>
      </c>
      <c r="BF136">
        <v>12</v>
      </c>
      <c r="BG136">
        <v>13</v>
      </c>
      <c r="BH136">
        <v>14</v>
      </c>
      <c r="BI136">
        <v>15</v>
      </c>
      <c r="BJ136" t="s">
        <v>69</v>
      </c>
      <c r="BK136" t="s">
        <v>70</v>
      </c>
      <c r="BL136">
        <v>18</v>
      </c>
      <c r="BM136">
        <v>19</v>
      </c>
      <c r="BN136">
        <v>20</v>
      </c>
      <c r="BO136">
        <v>21</v>
      </c>
      <c r="BP136" t="s">
        <v>13</v>
      </c>
      <c r="BQ136" t="s">
        <v>71</v>
      </c>
      <c r="BR136" t="s">
        <v>72</v>
      </c>
      <c r="BS136" t="s">
        <v>73</v>
      </c>
      <c r="BT136" t="s">
        <v>74</v>
      </c>
      <c r="BU136" t="s">
        <v>75</v>
      </c>
      <c r="BV136" t="s">
        <v>76</v>
      </c>
      <c r="BW136" t="s">
        <v>77</v>
      </c>
      <c r="BX136" t="s">
        <v>78</v>
      </c>
      <c r="BY136" t="s">
        <v>79</v>
      </c>
      <c r="BZ136" t="s">
        <v>80</v>
      </c>
      <c r="CA136" t="s">
        <v>81</v>
      </c>
      <c r="CB136" t="s">
        <v>82</v>
      </c>
      <c r="CC136" t="s">
        <v>83</v>
      </c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</row>
    <row r="137" spans="1:100" ht="12.75" hidden="1">
      <c r="A137">
        <v>270489519</v>
      </c>
      <c r="B137" s="10" t="s">
        <v>58</v>
      </c>
      <c r="C137">
        <v>3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1</v>
      </c>
      <c r="M137">
        <v>2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 t="s">
        <v>67</v>
      </c>
      <c r="AR137">
        <v>16</v>
      </c>
      <c r="AS137">
        <v>22</v>
      </c>
      <c r="AT137" t="s">
        <v>12</v>
      </c>
      <c r="AU137">
        <v>1</v>
      </c>
      <c r="AV137">
        <v>2</v>
      </c>
      <c r="AW137">
        <v>3</v>
      </c>
      <c r="AX137">
        <v>4</v>
      </c>
      <c r="AY137">
        <v>5</v>
      </c>
      <c r="AZ137" t="s">
        <v>68</v>
      </c>
      <c r="BA137">
        <v>7</v>
      </c>
      <c r="BB137">
        <v>8</v>
      </c>
      <c r="BC137">
        <v>9</v>
      </c>
      <c r="BD137">
        <v>10</v>
      </c>
      <c r="BE137">
        <v>11</v>
      </c>
      <c r="BF137">
        <v>12</v>
      </c>
      <c r="BG137">
        <v>13</v>
      </c>
      <c r="BH137">
        <v>14</v>
      </c>
      <c r="BI137">
        <v>15</v>
      </c>
      <c r="BJ137" t="s">
        <v>69</v>
      </c>
      <c r="BK137" t="s">
        <v>70</v>
      </c>
      <c r="BL137">
        <v>18</v>
      </c>
      <c r="BM137">
        <v>19</v>
      </c>
      <c r="BN137">
        <v>20</v>
      </c>
      <c r="BO137">
        <v>21</v>
      </c>
      <c r="BP137" t="s">
        <v>13</v>
      </c>
      <c r="BQ137" t="s">
        <v>71</v>
      </c>
      <c r="BR137" t="s">
        <v>72</v>
      </c>
      <c r="BS137" t="s">
        <v>73</v>
      </c>
      <c r="BT137" t="s">
        <v>74</v>
      </c>
      <c r="BU137" t="s">
        <v>75</v>
      </c>
      <c r="BV137" t="s">
        <v>76</v>
      </c>
      <c r="BW137" t="s">
        <v>77</v>
      </c>
      <c r="BX137" t="s">
        <v>78</v>
      </c>
      <c r="BY137" t="s">
        <v>79</v>
      </c>
      <c r="BZ137" t="s">
        <v>80</v>
      </c>
      <c r="CA137" t="s">
        <v>81</v>
      </c>
      <c r="CB137" t="s">
        <v>82</v>
      </c>
      <c r="CC137" t="s">
        <v>83</v>
      </c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ht="12.75" hidden="1">
      <c r="A138">
        <v>270489910</v>
      </c>
      <c r="B138" s="10" t="s">
        <v>37</v>
      </c>
      <c r="C138">
        <v>15</v>
      </c>
      <c r="D138">
        <v>0</v>
      </c>
      <c r="E138">
        <v>0</v>
      </c>
      <c r="F138">
        <v>1</v>
      </c>
      <c r="G138">
        <v>0</v>
      </c>
      <c r="H138">
        <v>1</v>
      </c>
      <c r="I138">
        <v>0</v>
      </c>
      <c r="J138">
        <v>1</v>
      </c>
      <c r="K138">
        <v>1</v>
      </c>
      <c r="L138">
        <v>0</v>
      </c>
      <c r="M138">
        <v>2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1</v>
      </c>
      <c r="AH138">
        <v>1</v>
      </c>
      <c r="AI138">
        <v>1</v>
      </c>
      <c r="AJ138">
        <v>0</v>
      </c>
      <c r="AK138">
        <v>1</v>
      </c>
      <c r="AL138">
        <v>0</v>
      </c>
      <c r="AM138">
        <v>1</v>
      </c>
      <c r="AN138">
        <v>2</v>
      </c>
      <c r="AO138">
        <v>1</v>
      </c>
      <c r="AP138">
        <v>1</v>
      </c>
      <c r="AQ138" t="s">
        <v>67</v>
      </c>
      <c r="AR138">
        <v>16</v>
      </c>
      <c r="AS138">
        <v>22</v>
      </c>
      <c r="AT138" t="s">
        <v>12</v>
      </c>
      <c r="AU138">
        <v>1</v>
      </c>
      <c r="AV138">
        <v>2</v>
      </c>
      <c r="AW138">
        <v>3</v>
      </c>
      <c r="AX138">
        <v>4</v>
      </c>
      <c r="AY138">
        <v>5</v>
      </c>
      <c r="AZ138" t="s">
        <v>68</v>
      </c>
      <c r="BA138">
        <v>7</v>
      </c>
      <c r="BB138">
        <v>8</v>
      </c>
      <c r="BC138">
        <v>9</v>
      </c>
      <c r="BD138">
        <v>10</v>
      </c>
      <c r="BE138">
        <v>11</v>
      </c>
      <c r="BF138">
        <v>12</v>
      </c>
      <c r="BG138">
        <v>13</v>
      </c>
      <c r="BH138">
        <v>14</v>
      </c>
      <c r="BI138">
        <v>15</v>
      </c>
      <c r="BJ138" t="s">
        <v>69</v>
      </c>
      <c r="BK138" t="s">
        <v>70</v>
      </c>
      <c r="BL138">
        <v>18</v>
      </c>
      <c r="BM138">
        <v>19</v>
      </c>
      <c r="BN138">
        <v>20</v>
      </c>
      <c r="BO138">
        <v>21</v>
      </c>
      <c r="BP138" t="s">
        <v>13</v>
      </c>
      <c r="BQ138" t="s">
        <v>71</v>
      </c>
      <c r="BR138" t="s">
        <v>72</v>
      </c>
      <c r="BS138" t="s">
        <v>73</v>
      </c>
      <c r="BT138" t="s">
        <v>74</v>
      </c>
      <c r="BU138" t="s">
        <v>75</v>
      </c>
      <c r="BV138" t="s">
        <v>76</v>
      </c>
      <c r="BW138" t="s">
        <v>77</v>
      </c>
      <c r="BX138" t="s">
        <v>78</v>
      </c>
      <c r="BY138" t="s">
        <v>79</v>
      </c>
      <c r="BZ138" t="s">
        <v>80</v>
      </c>
      <c r="CA138" t="s">
        <v>81</v>
      </c>
      <c r="CB138" t="s">
        <v>82</v>
      </c>
      <c r="CC138" t="s">
        <v>83</v>
      </c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ht="12.75" hidden="1">
      <c r="A139">
        <v>270492181</v>
      </c>
      <c r="B139" s="10" t="s">
        <v>152</v>
      </c>
      <c r="C139">
        <v>32</v>
      </c>
      <c r="D139">
        <v>1</v>
      </c>
      <c r="E139">
        <v>0</v>
      </c>
      <c r="F139">
        <v>1</v>
      </c>
      <c r="G139">
        <v>0</v>
      </c>
      <c r="H139">
        <v>1</v>
      </c>
      <c r="I139">
        <v>0</v>
      </c>
      <c r="J139">
        <v>1</v>
      </c>
      <c r="K139">
        <v>1</v>
      </c>
      <c r="L139">
        <v>1</v>
      </c>
      <c r="M139">
        <v>2</v>
      </c>
      <c r="N139">
        <v>0</v>
      </c>
      <c r="O139">
        <v>0</v>
      </c>
      <c r="P139">
        <v>0</v>
      </c>
      <c r="Q139">
        <v>1</v>
      </c>
      <c r="R139">
        <v>0</v>
      </c>
      <c r="S139">
        <v>0</v>
      </c>
      <c r="T139">
        <v>1</v>
      </c>
      <c r="U139">
        <v>0</v>
      </c>
      <c r="V139">
        <v>2</v>
      </c>
      <c r="W139">
        <v>1</v>
      </c>
      <c r="X139">
        <v>1</v>
      </c>
      <c r="Y139">
        <v>1</v>
      </c>
      <c r="Z139">
        <v>0</v>
      </c>
      <c r="AA139">
        <v>0</v>
      </c>
      <c r="AB139">
        <v>1</v>
      </c>
      <c r="AC139">
        <v>0</v>
      </c>
      <c r="AD139">
        <v>2</v>
      </c>
      <c r="AE139">
        <v>2</v>
      </c>
      <c r="AF139">
        <v>2</v>
      </c>
      <c r="AG139">
        <v>1</v>
      </c>
      <c r="AH139">
        <v>1</v>
      </c>
      <c r="AI139">
        <v>1</v>
      </c>
      <c r="AJ139">
        <v>0</v>
      </c>
      <c r="AK139">
        <v>1</v>
      </c>
      <c r="AL139">
        <v>0</v>
      </c>
      <c r="AM139">
        <v>1</v>
      </c>
      <c r="AN139">
        <v>2</v>
      </c>
      <c r="AO139">
        <v>2</v>
      </c>
      <c r="AP139">
        <v>1</v>
      </c>
      <c r="AQ139" t="s">
        <v>67</v>
      </c>
      <c r="AR139">
        <v>16</v>
      </c>
      <c r="AS139">
        <v>22</v>
      </c>
      <c r="AT139" t="s">
        <v>12</v>
      </c>
      <c r="AU139">
        <v>1</v>
      </c>
      <c r="AV139">
        <v>2</v>
      </c>
      <c r="AW139">
        <v>3</v>
      </c>
      <c r="AX139">
        <v>4</v>
      </c>
      <c r="AY139">
        <v>5</v>
      </c>
      <c r="AZ139" t="s">
        <v>68</v>
      </c>
      <c r="BA139">
        <v>7</v>
      </c>
      <c r="BB139">
        <v>8</v>
      </c>
      <c r="BC139">
        <v>9</v>
      </c>
      <c r="BD139">
        <v>10</v>
      </c>
      <c r="BE139">
        <v>11</v>
      </c>
      <c r="BF139">
        <v>12</v>
      </c>
      <c r="BG139">
        <v>13</v>
      </c>
      <c r="BH139">
        <v>14</v>
      </c>
      <c r="BI139">
        <v>15</v>
      </c>
      <c r="BJ139" t="s">
        <v>69</v>
      </c>
      <c r="BK139" t="s">
        <v>70</v>
      </c>
      <c r="BL139">
        <v>18</v>
      </c>
      <c r="BM139">
        <v>19</v>
      </c>
      <c r="BN139">
        <v>20</v>
      </c>
      <c r="BO139">
        <v>21</v>
      </c>
      <c r="BP139" t="s">
        <v>13</v>
      </c>
      <c r="BQ139" t="s">
        <v>71</v>
      </c>
      <c r="BR139" t="s">
        <v>72</v>
      </c>
      <c r="BS139" t="s">
        <v>73</v>
      </c>
      <c r="BT139" t="s">
        <v>74</v>
      </c>
      <c r="BU139" t="s">
        <v>75</v>
      </c>
      <c r="BV139" t="s">
        <v>76</v>
      </c>
      <c r="BW139" t="s">
        <v>77</v>
      </c>
      <c r="BX139" t="s">
        <v>78</v>
      </c>
      <c r="BY139" t="s">
        <v>79</v>
      </c>
      <c r="BZ139" t="s">
        <v>80</v>
      </c>
      <c r="CA139" t="s">
        <v>81</v>
      </c>
      <c r="CB139" t="s">
        <v>82</v>
      </c>
      <c r="CC139" t="s">
        <v>83</v>
      </c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ht="12.75" hidden="1">
      <c r="A140">
        <v>270493093</v>
      </c>
      <c r="B140" s="10" t="s">
        <v>24</v>
      </c>
      <c r="C140">
        <v>26</v>
      </c>
      <c r="D140">
        <v>1</v>
      </c>
      <c r="E140">
        <v>0</v>
      </c>
      <c r="F140">
        <v>1</v>
      </c>
      <c r="G140">
        <v>1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2</v>
      </c>
      <c r="N140">
        <v>0</v>
      </c>
      <c r="O140">
        <v>1</v>
      </c>
      <c r="P140">
        <v>1</v>
      </c>
      <c r="Q140">
        <v>1</v>
      </c>
      <c r="R140">
        <v>2</v>
      </c>
      <c r="S140">
        <v>1</v>
      </c>
      <c r="T140">
        <v>1</v>
      </c>
      <c r="U140">
        <v>0</v>
      </c>
      <c r="V140">
        <v>2</v>
      </c>
      <c r="W140">
        <v>0</v>
      </c>
      <c r="X140">
        <v>0</v>
      </c>
      <c r="Y140">
        <v>0</v>
      </c>
      <c r="Z140">
        <v>1</v>
      </c>
      <c r="AA140">
        <v>1</v>
      </c>
      <c r="AB140">
        <v>1</v>
      </c>
      <c r="AC140">
        <v>0</v>
      </c>
      <c r="AD140">
        <v>0</v>
      </c>
      <c r="AE140">
        <v>0</v>
      </c>
      <c r="AF140">
        <v>0</v>
      </c>
      <c r="AG140">
        <v>1</v>
      </c>
      <c r="AH140">
        <v>1</v>
      </c>
      <c r="AI140">
        <v>1</v>
      </c>
      <c r="AJ140">
        <v>1</v>
      </c>
      <c r="AK140">
        <v>1</v>
      </c>
      <c r="AL140">
        <v>1</v>
      </c>
      <c r="AM140">
        <v>0</v>
      </c>
      <c r="AN140">
        <v>2</v>
      </c>
      <c r="AO140">
        <v>1</v>
      </c>
      <c r="AP140">
        <v>0</v>
      </c>
      <c r="AQ140" t="s">
        <v>67</v>
      </c>
      <c r="AR140">
        <v>16</v>
      </c>
      <c r="AS140">
        <v>22</v>
      </c>
      <c r="AT140" t="s">
        <v>12</v>
      </c>
      <c r="AU140">
        <v>1</v>
      </c>
      <c r="AV140">
        <v>2</v>
      </c>
      <c r="AW140">
        <v>3</v>
      </c>
      <c r="AX140">
        <v>4</v>
      </c>
      <c r="AY140">
        <v>5</v>
      </c>
      <c r="AZ140" t="s">
        <v>68</v>
      </c>
      <c r="BA140">
        <v>7</v>
      </c>
      <c r="BB140">
        <v>8</v>
      </c>
      <c r="BC140">
        <v>9</v>
      </c>
      <c r="BD140">
        <v>10</v>
      </c>
      <c r="BE140">
        <v>11</v>
      </c>
      <c r="BF140">
        <v>12</v>
      </c>
      <c r="BG140">
        <v>13</v>
      </c>
      <c r="BH140">
        <v>14</v>
      </c>
      <c r="BI140">
        <v>15</v>
      </c>
      <c r="BJ140" t="s">
        <v>69</v>
      </c>
      <c r="BK140" t="s">
        <v>70</v>
      </c>
      <c r="BL140">
        <v>18</v>
      </c>
      <c r="BM140">
        <v>19</v>
      </c>
      <c r="BN140">
        <v>20</v>
      </c>
      <c r="BO140">
        <v>21</v>
      </c>
      <c r="BP140" t="s">
        <v>13</v>
      </c>
      <c r="BQ140" t="s">
        <v>71</v>
      </c>
      <c r="BR140" t="s">
        <v>72</v>
      </c>
      <c r="BS140" t="s">
        <v>73</v>
      </c>
      <c r="BT140" t="s">
        <v>74</v>
      </c>
      <c r="BU140" t="s">
        <v>75</v>
      </c>
      <c r="BV140" t="s">
        <v>76</v>
      </c>
      <c r="BW140" t="s">
        <v>77</v>
      </c>
      <c r="BX140" t="s">
        <v>78</v>
      </c>
      <c r="BY140" t="s">
        <v>79</v>
      </c>
      <c r="BZ140" t="s">
        <v>80</v>
      </c>
      <c r="CA140" t="s">
        <v>81</v>
      </c>
      <c r="CB140" t="s">
        <v>82</v>
      </c>
      <c r="CC140" t="s">
        <v>83</v>
      </c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ht="12.75" hidden="1">
      <c r="A141">
        <v>270495326</v>
      </c>
      <c r="B141" s="10" t="s">
        <v>54</v>
      </c>
      <c r="C141">
        <v>10</v>
      </c>
      <c r="D141">
        <v>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1</v>
      </c>
      <c r="K141">
        <v>1</v>
      </c>
      <c r="L141">
        <v>1</v>
      </c>
      <c r="M141">
        <v>1</v>
      </c>
      <c r="N141">
        <v>0</v>
      </c>
      <c r="O141">
        <v>1</v>
      </c>
      <c r="P141">
        <v>0</v>
      </c>
      <c r="Q141">
        <v>1</v>
      </c>
      <c r="R141">
        <v>1</v>
      </c>
      <c r="S141">
        <v>0</v>
      </c>
      <c r="T141">
        <v>1</v>
      </c>
      <c r="U141">
        <v>0</v>
      </c>
      <c r="V141">
        <v>1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 t="s">
        <v>67</v>
      </c>
      <c r="AR141">
        <v>16</v>
      </c>
      <c r="AS141">
        <v>22</v>
      </c>
      <c r="AT141" t="s">
        <v>12</v>
      </c>
      <c r="AU141">
        <v>1</v>
      </c>
      <c r="AV141">
        <v>2</v>
      </c>
      <c r="AW141">
        <v>3</v>
      </c>
      <c r="AX141">
        <v>4</v>
      </c>
      <c r="AY141">
        <v>5</v>
      </c>
      <c r="AZ141" t="s">
        <v>68</v>
      </c>
      <c r="BA141">
        <v>7</v>
      </c>
      <c r="BB141">
        <v>8</v>
      </c>
      <c r="BC141">
        <v>9</v>
      </c>
      <c r="BD141">
        <v>10</v>
      </c>
      <c r="BE141">
        <v>11</v>
      </c>
      <c r="BF141">
        <v>12</v>
      </c>
      <c r="BG141">
        <v>13</v>
      </c>
      <c r="BH141">
        <v>14</v>
      </c>
      <c r="BI141">
        <v>15</v>
      </c>
      <c r="BJ141" t="s">
        <v>69</v>
      </c>
      <c r="BK141" t="s">
        <v>70</v>
      </c>
      <c r="BL141">
        <v>18</v>
      </c>
      <c r="BM141">
        <v>19</v>
      </c>
      <c r="BN141">
        <v>20</v>
      </c>
      <c r="BO141">
        <v>21</v>
      </c>
      <c r="BP141" t="s">
        <v>13</v>
      </c>
      <c r="BQ141" t="s">
        <v>71</v>
      </c>
      <c r="BR141" t="s">
        <v>72</v>
      </c>
      <c r="BS141" t="s">
        <v>73</v>
      </c>
      <c r="BT141" t="s">
        <v>74</v>
      </c>
      <c r="BU141" t="s">
        <v>75</v>
      </c>
      <c r="BV141" t="s">
        <v>76</v>
      </c>
      <c r="BW141" t="s">
        <v>77</v>
      </c>
      <c r="BX141" t="s">
        <v>78</v>
      </c>
      <c r="BY141" t="s">
        <v>79</v>
      </c>
      <c r="BZ141" t="s">
        <v>80</v>
      </c>
      <c r="CA141" t="s">
        <v>81</v>
      </c>
      <c r="CB141" t="s">
        <v>82</v>
      </c>
      <c r="CC141" t="s">
        <v>83</v>
      </c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ht="12.75" hidden="1">
      <c r="A142">
        <v>270496433</v>
      </c>
      <c r="B142" s="10" t="s">
        <v>153</v>
      </c>
      <c r="C142">
        <v>9</v>
      </c>
      <c r="D142">
        <v>0</v>
      </c>
      <c r="E142">
        <v>0</v>
      </c>
      <c r="F142">
        <v>1</v>
      </c>
      <c r="G142">
        <v>0</v>
      </c>
      <c r="H142">
        <v>0</v>
      </c>
      <c r="I142">
        <v>2</v>
      </c>
      <c r="J142">
        <v>1</v>
      </c>
      <c r="K142">
        <v>1</v>
      </c>
      <c r="L142">
        <v>0</v>
      </c>
      <c r="M142">
        <v>2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>
        <v>0</v>
      </c>
      <c r="V142">
        <v>0</v>
      </c>
      <c r="W142">
        <v>0</v>
      </c>
      <c r="X142">
        <v>0</v>
      </c>
      <c r="Y142">
        <v>1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 t="s">
        <v>67</v>
      </c>
      <c r="AR142">
        <v>16</v>
      </c>
      <c r="AS142">
        <v>22</v>
      </c>
      <c r="AT142" t="s">
        <v>12</v>
      </c>
      <c r="AU142">
        <v>1</v>
      </c>
      <c r="AV142">
        <v>2</v>
      </c>
      <c r="AW142">
        <v>3</v>
      </c>
      <c r="AX142">
        <v>4</v>
      </c>
      <c r="AY142">
        <v>5</v>
      </c>
      <c r="AZ142" t="s">
        <v>68</v>
      </c>
      <c r="BA142">
        <v>7</v>
      </c>
      <c r="BB142">
        <v>8</v>
      </c>
      <c r="BC142">
        <v>9</v>
      </c>
      <c r="BD142">
        <v>10</v>
      </c>
      <c r="BE142">
        <v>11</v>
      </c>
      <c r="BF142">
        <v>12</v>
      </c>
      <c r="BG142">
        <v>13</v>
      </c>
      <c r="BH142">
        <v>14</v>
      </c>
      <c r="BI142">
        <v>15</v>
      </c>
      <c r="BJ142" t="s">
        <v>69</v>
      </c>
      <c r="BK142" t="s">
        <v>70</v>
      </c>
      <c r="BL142">
        <v>18</v>
      </c>
      <c r="BM142">
        <v>19</v>
      </c>
      <c r="BN142">
        <v>20</v>
      </c>
      <c r="BO142">
        <v>21</v>
      </c>
      <c r="BP142" t="s">
        <v>13</v>
      </c>
      <c r="BQ142" t="s">
        <v>71</v>
      </c>
      <c r="BR142" t="s">
        <v>72</v>
      </c>
      <c r="BS142" t="s">
        <v>73</v>
      </c>
      <c r="BT142" t="s">
        <v>74</v>
      </c>
      <c r="BU142" t="s">
        <v>75</v>
      </c>
      <c r="BV142" t="s">
        <v>76</v>
      </c>
      <c r="BW142" t="s">
        <v>77</v>
      </c>
      <c r="BX142" t="s">
        <v>78</v>
      </c>
      <c r="BY142" t="s">
        <v>79</v>
      </c>
      <c r="BZ142" t="s">
        <v>80</v>
      </c>
      <c r="CA142" t="s">
        <v>81</v>
      </c>
      <c r="CB142" t="s">
        <v>82</v>
      </c>
      <c r="CC142" t="s">
        <v>83</v>
      </c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1" ht="12.75" hidden="1">
      <c r="A143">
        <v>270499136</v>
      </c>
      <c r="B143" s="10" t="s">
        <v>154</v>
      </c>
      <c r="C143">
        <v>15</v>
      </c>
      <c r="D143">
        <v>0</v>
      </c>
      <c r="E143">
        <v>0</v>
      </c>
      <c r="F143">
        <v>0</v>
      </c>
      <c r="G143">
        <v>0</v>
      </c>
      <c r="H143">
        <v>1</v>
      </c>
      <c r="I143">
        <v>0</v>
      </c>
      <c r="J143">
        <v>1</v>
      </c>
      <c r="K143">
        <v>1</v>
      </c>
      <c r="L143">
        <v>1</v>
      </c>
      <c r="M143">
        <v>0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1</v>
      </c>
      <c r="AH143">
        <v>1</v>
      </c>
      <c r="AI143">
        <v>1</v>
      </c>
      <c r="AJ143">
        <v>0</v>
      </c>
      <c r="AK143">
        <v>1</v>
      </c>
      <c r="AL143">
        <v>0</v>
      </c>
      <c r="AM143">
        <v>1</v>
      </c>
      <c r="AN143">
        <v>2</v>
      </c>
      <c r="AO143">
        <v>2</v>
      </c>
      <c r="AP143">
        <v>1</v>
      </c>
      <c r="AQ143" t="s">
        <v>67</v>
      </c>
      <c r="AR143">
        <v>16</v>
      </c>
      <c r="AS143">
        <v>22</v>
      </c>
      <c r="AT143" t="s">
        <v>12</v>
      </c>
      <c r="AU143">
        <v>1</v>
      </c>
      <c r="AV143">
        <v>2</v>
      </c>
      <c r="AW143">
        <v>3</v>
      </c>
      <c r="AX143">
        <v>4</v>
      </c>
      <c r="AY143">
        <v>5</v>
      </c>
      <c r="AZ143" t="s">
        <v>68</v>
      </c>
      <c r="BA143">
        <v>7</v>
      </c>
      <c r="BB143">
        <v>8</v>
      </c>
      <c r="BC143">
        <v>9</v>
      </c>
      <c r="BD143">
        <v>10</v>
      </c>
      <c r="BE143">
        <v>11</v>
      </c>
      <c r="BF143">
        <v>12</v>
      </c>
      <c r="BG143">
        <v>13</v>
      </c>
      <c r="BH143">
        <v>14</v>
      </c>
      <c r="BI143">
        <v>15</v>
      </c>
      <c r="BJ143" t="s">
        <v>69</v>
      </c>
      <c r="BK143" t="s">
        <v>70</v>
      </c>
      <c r="BL143">
        <v>18</v>
      </c>
      <c r="BM143">
        <v>19</v>
      </c>
      <c r="BN143">
        <v>20</v>
      </c>
      <c r="BO143">
        <v>21</v>
      </c>
      <c r="BP143" t="s">
        <v>13</v>
      </c>
      <c r="BQ143" t="s">
        <v>71</v>
      </c>
      <c r="BR143" t="s">
        <v>72</v>
      </c>
      <c r="BS143" t="s">
        <v>73</v>
      </c>
      <c r="BT143" t="s">
        <v>74</v>
      </c>
      <c r="BU143" t="s">
        <v>75</v>
      </c>
      <c r="BV143" t="s">
        <v>76</v>
      </c>
      <c r="BW143" t="s">
        <v>77</v>
      </c>
      <c r="BX143" t="s">
        <v>78</v>
      </c>
      <c r="BY143" t="s">
        <v>79</v>
      </c>
      <c r="BZ143" t="s">
        <v>80</v>
      </c>
      <c r="CA143" t="s">
        <v>81</v>
      </c>
      <c r="CB143" t="s">
        <v>82</v>
      </c>
      <c r="CC143" t="s">
        <v>83</v>
      </c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</row>
    <row r="144" spans="2:100" ht="12.75" hidden="1">
      <c r="B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2:100" ht="12.75">
      <c r="B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2:100" ht="12.75">
      <c r="B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2:100" ht="12.75">
      <c r="B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2:100" ht="12.75">
      <c r="B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2:100" ht="12.75">
      <c r="B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2:100" ht="12.75">
      <c r="B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2:100" ht="12.75">
      <c r="B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2:101" ht="12.75">
      <c r="B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</row>
    <row r="153" spans="2:100" ht="12.75">
      <c r="B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2:100" ht="12.75">
      <c r="B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2:100" ht="12.75">
      <c r="B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2:100" ht="12.75">
      <c r="B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2:100" ht="12.75">
      <c r="B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2:100" ht="12.75">
      <c r="B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2:100" ht="12.75">
      <c r="B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2:101" ht="12.75">
      <c r="B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</row>
    <row r="161" spans="2:100" ht="12.75">
      <c r="B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2:100" ht="12.75">
      <c r="B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2:100" ht="12.75">
      <c r="B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2:100" ht="12.75">
      <c r="B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2:100" ht="12.75">
      <c r="B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2:100" ht="12.75">
      <c r="B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2:100" ht="12.75">
      <c r="B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2:100" ht="12.75">
      <c r="B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2:100" ht="12.75">
      <c r="B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2:100" ht="12.75">
      <c r="B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2:100" ht="12.75">
      <c r="B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2:100" ht="12.75">
      <c r="B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2:101" ht="12.75">
      <c r="B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</row>
    <row r="174" spans="2:100" ht="12.75">
      <c r="B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2:100" ht="12.75">
      <c r="B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2:100" ht="12.75">
      <c r="B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2:100" ht="12.75">
      <c r="B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2:100" ht="12.75">
      <c r="B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2:100" ht="12.75">
      <c r="B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2:100" ht="12.75">
      <c r="B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2:101" ht="12.75">
      <c r="B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</row>
    <row r="182" spans="2:100" ht="12.75">
      <c r="B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2:100" ht="12.75">
      <c r="B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2:100" ht="12.75">
      <c r="B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2:100" ht="12.75">
      <c r="B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2:100" ht="12.75">
      <c r="B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2:100" ht="12.75">
      <c r="B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2:100" ht="12.75">
      <c r="B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2:101" ht="12.75">
      <c r="B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</row>
    <row r="190" spans="2:100" ht="12.75">
      <c r="B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2:100" ht="12.75">
      <c r="B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2:100" ht="12.75">
      <c r="B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2:100" ht="12.75">
      <c r="B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2:100" ht="12.75">
      <c r="B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2:100" ht="12.75">
      <c r="B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2:100" ht="12.75">
      <c r="B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2:100" ht="12.75">
      <c r="B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2:100" ht="12.75">
      <c r="B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2:100" ht="12.75">
      <c r="B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2:100" ht="12.75">
      <c r="B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2:101" ht="12.75">
      <c r="B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</row>
    <row r="202" spans="2:101" ht="12.75">
      <c r="B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</row>
    <row r="203" spans="2:100" ht="12.75">
      <c r="B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2:100" ht="12.75">
      <c r="B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2:100" ht="12.75">
      <c r="B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2:100" ht="12.75">
      <c r="B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2:100" ht="12.75">
      <c r="B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2:100" ht="12.75">
      <c r="B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2:101" ht="12.75">
      <c r="B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</row>
    <row r="210" spans="2:100" ht="12.75">
      <c r="B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2:100" ht="12.75">
      <c r="B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2:100" ht="12.75">
      <c r="B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2:100" ht="12.75">
      <c r="B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2:100" ht="12.75">
      <c r="B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2:100" ht="12.75">
      <c r="B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2:100" ht="12.75">
      <c r="B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2:100" ht="12.75">
      <c r="B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2:100" ht="12.75">
      <c r="B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2:100" ht="12.75">
      <c r="B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2:100" ht="12.75">
      <c r="B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2:100" ht="12.75">
      <c r="B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2:100" ht="12.75">
      <c r="B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2:100" ht="12.75">
      <c r="B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2:100" ht="12.75">
      <c r="B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2:100" ht="12.75">
      <c r="B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2:100" ht="12.75">
      <c r="B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2:101" ht="12.75">
      <c r="B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</row>
    <row r="228" spans="2:100" ht="12.75">
      <c r="B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2:100" ht="12.75">
      <c r="B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2:100" ht="12.75">
      <c r="B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2:100" ht="12.75">
      <c r="B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2:100" ht="12.75">
      <c r="B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2:100" ht="12.75">
      <c r="B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2:100" ht="12.75">
      <c r="B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2:100" ht="12.75">
      <c r="B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2:100" ht="12.75">
      <c r="B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2:100" ht="12.75">
      <c r="B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2:100" ht="12.75">
      <c r="B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2:100" ht="12.75">
      <c r="B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2:101" ht="12.75">
      <c r="B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</row>
    <row r="241" spans="2:100" ht="12.75">
      <c r="B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2:100" ht="12.75">
      <c r="B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2:100" ht="12.75">
      <c r="B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2:100" ht="12.75">
      <c r="B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2:100" ht="12.75">
      <c r="B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2:100" ht="12.75">
      <c r="B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2:101" ht="12.75">
      <c r="B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</row>
    <row r="248" spans="2:100" ht="12.75">
      <c r="B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2:100" ht="12.75">
      <c r="B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2:100" ht="12.75">
      <c r="B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2:100" ht="12.75">
      <c r="B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2:101" ht="12.75">
      <c r="B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</row>
    <row r="253" spans="2:100" ht="12.75">
      <c r="B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2:100" ht="12.75">
      <c r="B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2:100" ht="12.75">
      <c r="B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2:100" ht="12.75">
      <c r="B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2:100" ht="12.75">
      <c r="B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2:100" ht="12.75">
      <c r="B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2:100" ht="12.75">
      <c r="B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2:101" ht="12.75">
      <c r="B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</row>
    <row r="261" spans="2:100" ht="12.75">
      <c r="B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2:100" ht="12.75">
      <c r="B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2:100" ht="12.75">
      <c r="B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2:100" ht="12.75">
      <c r="B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2:100" ht="12.75">
      <c r="B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2:100" ht="12.75">
      <c r="B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2:100" ht="12.75">
      <c r="B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2:100" ht="12.75">
      <c r="B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2:100" ht="12.75">
      <c r="B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2:100" ht="12.75">
      <c r="B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2:101" ht="12.75">
      <c r="B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</row>
    <row r="272" spans="2:100" ht="12.75">
      <c r="B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2:100" ht="12.75">
      <c r="B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2:100" ht="12.75">
      <c r="B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2:100" ht="12.75">
      <c r="B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2:100" ht="12.75">
      <c r="B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2:100" ht="12.75">
      <c r="B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2:100" ht="12.75">
      <c r="B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2:100" ht="12.75">
      <c r="B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2:100" ht="12.75">
      <c r="B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2:101" ht="12.75">
      <c r="B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</row>
    <row r="282" spans="2:100" ht="12.75">
      <c r="B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2:100" ht="12.75">
      <c r="B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2:100" ht="12.75">
      <c r="B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2:101" ht="12.75">
      <c r="B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</row>
    <row r="286" spans="2:100" ht="12.75">
      <c r="B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2:100" ht="12.75">
      <c r="B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2:101" ht="12.75">
      <c r="B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</row>
    <row r="289" spans="2:100" ht="12.75">
      <c r="B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2:100" ht="12.75">
      <c r="B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2:100" ht="12.75">
      <c r="B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2:100" ht="12.75">
      <c r="B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2:100" ht="12.75">
      <c r="B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2:100" ht="12.75">
      <c r="B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2:101" ht="12.75">
      <c r="B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</row>
    <row r="296" spans="2:100" ht="12.75">
      <c r="B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2:100" ht="12.75">
      <c r="B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2:100" ht="12.75">
      <c r="B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2:100" ht="12.75">
      <c r="B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2:100" ht="12.75">
      <c r="B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2:100" ht="12.75">
      <c r="B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2:101" ht="12.75">
      <c r="B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</row>
    <row r="303" spans="2:100" ht="12.75">
      <c r="B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2:100" ht="12.75">
      <c r="B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2:100" ht="12.75">
      <c r="B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2:100" ht="12.75">
      <c r="B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2:101" ht="12.75">
      <c r="B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</row>
    <row r="308" spans="2:100" ht="12.75">
      <c r="B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2:100" ht="12.75">
      <c r="B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2:100" ht="12.75">
      <c r="B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2:101" ht="12.75">
      <c r="B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</row>
    <row r="312" spans="2:100" ht="12.75">
      <c r="B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2:100" ht="12.75">
      <c r="B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2:100" ht="12.75">
      <c r="B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2:100" ht="12.75">
      <c r="B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2:100" ht="12.75">
      <c r="B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2:100" ht="12.75">
      <c r="B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2:100" ht="12.75">
      <c r="B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2:100" ht="12.75">
      <c r="B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2:100" ht="12.75">
      <c r="B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2:100" ht="12.75">
      <c r="B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2:100" ht="12.75">
      <c r="B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2:101" ht="12.75">
      <c r="B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</row>
    <row r="324" spans="2:100" ht="12.75">
      <c r="B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2:101" ht="12.75">
      <c r="B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</row>
    <row r="326" spans="2:100" ht="12.75">
      <c r="B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2:100" ht="12.75">
      <c r="B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2:100" ht="12.75">
      <c r="B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2:100" ht="12.75">
      <c r="B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2:101" ht="12.75">
      <c r="B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</row>
    <row r="331" spans="2:100" ht="12.75">
      <c r="B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2:100" ht="12.75">
      <c r="B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2:100" ht="12.75">
      <c r="B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2:100" ht="12.75">
      <c r="B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2:100" ht="12.75">
      <c r="B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2:100" ht="12.75">
      <c r="B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2:100" ht="12.75">
      <c r="B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2:100" ht="12.75">
      <c r="B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2:100" ht="12.75">
      <c r="B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2:100" ht="12.75">
      <c r="B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2:100" ht="12.75">
      <c r="B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2:100" ht="12.75">
      <c r="B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2:101" ht="12.75">
      <c r="B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</row>
    <row r="344" spans="2:100" ht="12.75">
      <c r="B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2:100" ht="12.75">
      <c r="B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2:100" ht="12.75">
      <c r="B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2:100" ht="12.75">
      <c r="B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2:100" ht="12.75">
      <c r="B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2:100" ht="12.75">
      <c r="B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2:100" ht="12.75">
      <c r="B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2:101" ht="12.75">
      <c r="B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</row>
    <row r="352" spans="2:100" ht="12.75">
      <c r="B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2:100" ht="12.75">
      <c r="B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2:101" ht="12.75">
      <c r="B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</row>
    <row r="355" spans="2:100" ht="12.75">
      <c r="B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2:100" ht="12.75">
      <c r="B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2:100" ht="12.75">
      <c r="B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2:100" ht="12.75">
      <c r="B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2:100" ht="12.75">
      <c r="B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2:100" ht="12.75">
      <c r="B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2:100" ht="12.75">
      <c r="B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2:101" ht="12.75">
      <c r="B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</row>
    <row r="363" spans="2:101" ht="12.75">
      <c r="B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</row>
    <row r="364" spans="2:101" ht="12.75">
      <c r="B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</row>
    <row r="365" spans="2:101" ht="12.75">
      <c r="B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</row>
    <row r="366" spans="2:100" ht="12.75">
      <c r="B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2:100" ht="12.75">
      <c r="B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2:100" ht="12.75">
      <c r="B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2:100" ht="12.75">
      <c r="B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2:101" ht="12.75">
      <c r="B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</row>
    <row r="371" spans="2:100" ht="12.75">
      <c r="B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2:100" ht="12.75">
      <c r="B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2:100" ht="12.75">
      <c r="B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2:100" ht="12.75">
      <c r="B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2:100" ht="12.75">
      <c r="B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2:100" ht="12.75">
      <c r="B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2:100" ht="12.75">
      <c r="B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2:100" ht="12.75">
      <c r="B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2:100" ht="12.75">
      <c r="B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2:100" ht="12.75">
      <c r="B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2:100" ht="12.75">
      <c r="B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2:100" ht="12.75">
      <c r="B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2:100" ht="12.75">
      <c r="B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2:101" ht="12.75">
      <c r="B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</row>
    <row r="385" spans="2:100" ht="12.75">
      <c r="B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2:101" ht="12.75">
      <c r="B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</row>
    <row r="387" spans="2:100" ht="12.75">
      <c r="B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2:100" ht="12.75">
      <c r="B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2:100" ht="12.75">
      <c r="B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2:100" ht="12.75">
      <c r="B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2:100" ht="12.75">
      <c r="B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2:100" ht="12.75">
      <c r="B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2:100" ht="12.75">
      <c r="B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2:100" ht="12.75">
      <c r="B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2:100" ht="12.75">
      <c r="B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2:100" ht="12.75">
      <c r="B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2:100" ht="12.75">
      <c r="B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2:101" ht="12.75">
      <c r="B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</row>
    <row r="399" spans="2:100" ht="12.75">
      <c r="B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2:100" ht="12.75">
      <c r="B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2:101" ht="12.75">
      <c r="B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</row>
    <row r="402" spans="2:100" ht="12.75">
      <c r="B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2:100" ht="12.75">
      <c r="B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2:100" ht="12.75">
      <c r="B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2:101" ht="12.75">
      <c r="B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</row>
    <row r="406" spans="2:100" ht="12.75">
      <c r="B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2:100" ht="12.75">
      <c r="B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2:100" ht="12.75">
      <c r="B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2:100" ht="12.75">
      <c r="B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2:100" ht="12.75">
      <c r="B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2:100" ht="12.75">
      <c r="B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2:100" ht="12.75">
      <c r="B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2:101" ht="12.75">
      <c r="B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</row>
    <row r="414" spans="2:101" ht="12.75">
      <c r="B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</row>
    <row r="415" spans="2:100" ht="12.75">
      <c r="B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2:100" ht="12.75">
      <c r="B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2:100" ht="12.75">
      <c r="B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2:100" ht="12.75">
      <c r="B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2:101" ht="12.75">
      <c r="B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</row>
    <row r="420" spans="2:100" ht="12.75">
      <c r="B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2:100" ht="12.75">
      <c r="B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2:100" ht="12.75">
      <c r="B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2:100" ht="12.75">
      <c r="B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2:100" ht="12.75">
      <c r="B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2:100" ht="12.75">
      <c r="B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2:101" ht="12.75">
      <c r="B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</row>
    <row r="427" spans="2:100" ht="12.75">
      <c r="B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2:100" ht="12.75">
      <c r="B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2:100" ht="12.75">
      <c r="B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2:100" ht="12.75">
      <c r="B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2:101" ht="12.75">
      <c r="B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</row>
    <row r="432" spans="2:100" ht="12.75">
      <c r="B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2:100" ht="12.75">
      <c r="B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2:100" ht="12.75">
      <c r="B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2:100" ht="12.75">
      <c r="B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2:100" ht="12.75">
      <c r="B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2:100" ht="12.75">
      <c r="B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2:100" ht="12.75">
      <c r="B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2:100" ht="12.75">
      <c r="B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2:101" ht="12.75">
      <c r="B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</row>
    <row r="441" spans="2:100" ht="12.75">
      <c r="B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2:100" ht="12.75">
      <c r="B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2:100" ht="12.75">
      <c r="B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2:100" ht="12.75">
      <c r="B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2:101" ht="12.75">
      <c r="B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</row>
    <row r="446" spans="2:100" ht="12.75">
      <c r="B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2:101" ht="12.75">
      <c r="B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</row>
    <row r="448" spans="2:100" ht="12.75">
      <c r="B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2:100" ht="12.75">
      <c r="B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2:100" ht="12.75">
      <c r="B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2:100" ht="12.75">
      <c r="B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2:101" ht="12.75">
      <c r="B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</row>
    <row r="453" spans="2:100" ht="12.75">
      <c r="B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2:100" ht="12.75">
      <c r="B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2:100" ht="12.75">
      <c r="B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2:101" ht="12.75">
      <c r="B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</row>
    <row r="457" spans="2:100" ht="12.75">
      <c r="B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2:100" ht="12.75">
      <c r="B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2:100" ht="12.75">
      <c r="B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2:100" ht="12.75">
      <c r="B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2:100" ht="12.75">
      <c r="B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2:100" ht="12.75">
      <c r="B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2:100" ht="12.75">
      <c r="B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2:100" ht="12.75">
      <c r="B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2:100" ht="12.75">
      <c r="B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2:100" ht="12.75">
      <c r="B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2:100" ht="12.75">
      <c r="B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2:101" ht="12.75">
      <c r="B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</row>
    <row r="469" spans="2:100" ht="12.75">
      <c r="B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2:100" ht="12.75">
      <c r="B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2:100" ht="12.75">
      <c r="B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2:100" ht="12.75">
      <c r="B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2:100" ht="12.75">
      <c r="B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2:101" ht="12.75">
      <c r="B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</row>
    <row r="475" spans="2:100" ht="12.75">
      <c r="B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2:101" ht="12.75">
      <c r="B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</row>
    <row r="477" spans="2:100" ht="12.75">
      <c r="B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2:101" ht="12.75">
      <c r="B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</row>
    <row r="479" spans="2:100" ht="12.75">
      <c r="B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2:100" ht="12.75">
      <c r="B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2:100" ht="12.75">
      <c r="B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2:100" ht="12.75">
      <c r="B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2:100" ht="12.75">
      <c r="B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2:100" ht="12.75">
      <c r="B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2:101" ht="12.75">
      <c r="B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</row>
    <row r="486" spans="2:100" ht="12.75">
      <c r="B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2:100" ht="12.75">
      <c r="B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2:100" ht="12.75">
      <c r="B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2:100" ht="12.75">
      <c r="B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2:100" ht="12.75">
      <c r="B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2:100" ht="12.75">
      <c r="B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2:100" ht="12.75">
      <c r="B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2:100" ht="12.75">
      <c r="B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2:100" ht="12.75">
      <c r="B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2:100" ht="12.75">
      <c r="B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2:100" ht="12.75">
      <c r="B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2:100" ht="12.75">
      <c r="B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2:100" ht="12.75">
      <c r="B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2:100" ht="12.75">
      <c r="B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2:100" ht="12.75">
      <c r="B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  <row r="501" spans="2:100" ht="12.75">
      <c r="B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</row>
    <row r="502" spans="2:100" ht="12.75">
      <c r="B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</row>
    <row r="503" spans="2:100" ht="12.75">
      <c r="B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</row>
    <row r="504" spans="2:100" ht="12.75">
      <c r="B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</row>
    <row r="505" spans="2:101" ht="12.75">
      <c r="B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</row>
    <row r="506" spans="2:100" ht="12.75">
      <c r="B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</row>
    <row r="507" spans="2:100" ht="12.75">
      <c r="B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</row>
    <row r="508" spans="2:100" ht="12.75">
      <c r="B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</row>
    <row r="509" spans="2:100" ht="12.75">
      <c r="B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</row>
    <row r="510" spans="2:100" ht="12.75">
      <c r="B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</row>
    <row r="511" spans="2:100" ht="12.75">
      <c r="B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</row>
    <row r="512" spans="2:100" ht="12.75">
      <c r="B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</row>
    <row r="513" spans="2:100" ht="12.75">
      <c r="B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</row>
    <row r="514" spans="2:100" ht="12.75">
      <c r="B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</row>
    <row r="515" spans="2:100" ht="12.75">
      <c r="B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</row>
    <row r="516" spans="2:100" ht="12.75">
      <c r="B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</row>
    <row r="517" spans="2:100" ht="12.75">
      <c r="B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</row>
    <row r="518" spans="2:100" ht="12.75">
      <c r="B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</row>
    <row r="519" spans="2:100" ht="12.75">
      <c r="B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</row>
    <row r="520" spans="2:100" ht="12.75">
      <c r="B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</row>
    <row r="521" spans="2:100" ht="12.75">
      <c r="B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</row>
    <row r="522" spans="2:101" ht="12.75">
      <c r="B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</row>
    <row r="523" spans="2:100" ht="12.75">
      <c r="B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</row>
    <row r="524" spans="2:100" ht="12.75">
      <c r="B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</row>
    <row r="525" spans="2:100" ht="12.75">
      <c r="B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</row>
    <row r="526" spans="2:100" ht="12.75">
      <c r="B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</row>
    <row r="527" spans="2:100" ht="12.75">
      <c r="B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</row>
    <row r="528" spans="2:100" ht="12.75">
      <c r="B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</row>
    <row r="529" spans="2:101" ht="12.75">
      <c r="B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</row>
    <row r="530" spans="2:101" ht="12.75">
      <c r="B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</row>
    <row r="531" spans="2:100" ht="12.75">
      <c r="B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</row>
    <row r="532" spans="2:100" ht="12.75">
      <c r="B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</row>
    <row r="533" spans="2:100" ht="12.75">
      <c r="B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</row>
    <row r="534" spans="2:100" ht="12.75">
      <c r="B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</row>
    <row r="535" spans="2:100" ht="12.75">
      <c r="B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</row>
    <row r="536" spans="2:100" ht="12.75">
      <c r="B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</row>
    <row r="537" spans="2:100" ht="12.75">
      <c r="B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</row>
    <row r="538" spans="2:100" ht="12.75">
      <c r="B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</row>
    <row r="539" spans="2:100" ht="12.75">
      <c r="B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</row>
    <row r="540" spans="2:101" ht="12.75">
      <c r="B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</row>
    <row r="541" spans="2:100" ht="12.75">
      <c r="B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</row>
    <row r="542" spans="2:100" ht="12.75">
      <c r="B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</row>
    <row r="543" spans="2:100" ht="12.75">
      <c r="B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</row>
    <row r="544" spans="2:100" ht="12.75">
      <c r="B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</row>
    <row r="545" spans="2:100" ht="12.75">
      <c r="B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</row>
    <row r="546" spans="2:100" ht="12.75">
      <c r="B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</row>
    <row r="547" spans="2:101" ht="12.75">
      <c r="B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</row>
    <row r="548" spans="2:100" ht="12.75">
      <c r="B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</row>
    <row r="549" spans="2:100" ht="12.75">
      <c r="B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</row>
    <row r="550" spans="2:100" ht="12.75">
      <c r="B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</row>
    <row r="551" spans="2:100" ht="12.75">
      <c r="B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</row>
    <row r="552" spans="2:100" ht="12.75">
      <c r="B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</row>
    <row r="553" spans="2:100" ht="12.75">
      <c r="B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</row>
    <row r="554" spans="2:100" ht="12.75">
      <c r="B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</row>
    <row r="555" spans="2:100" ht="12.75">
      <c r="B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</row>
    <row r="556" spans="2:100" ht="12.75">
      <c r="B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</row>
    <row r="557" spans="2:100" ht="12.75">
      <c r="B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</row>
    <row r="558" spans="2:101" ht="12.75">
      <c r="B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</row>
    <row r="559" spans="2:100" ht="12.75">
      <c r="B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</row>
    <row r="560" spans="2:101" ht="12.75">
      <c r="B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</row>
    <row r="561" spans="2:100" ht="12.75">
      <c r="B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</row>
    <row r="562" spans="2:100" ht="12.75">
      <c r="B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</row>
    <row r="563" spans="2:100" ht="12.75">
      <c r="B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</row>
    <row r="564" spans="2:100" ht="12.75">
      <c r="B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</row>
    <row r="565" spans="2:100" ht="12.75">
      <c r="B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</row>
    <row r="566" spans="2:100" ht="12.75">
      <c r="B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</row>
    <row r="567" spans="2:100" ht="12.75">
      <c r="B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</row>
    <row r="568" spans="2:100" ht="12.75">
      <c r="B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</row>
    <row r="569" spans="2:100" ht="12.75">
      <c r="B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</row>
    <row r="570" spans="2:100" ht="12.75">
      <c r="B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</row>
    <row r="571" spans="2:100" ht="12.75">
      <c r="B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</row>
    <row r="572" spans="2:100" ht="12.75">
      <c r="B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</row>
    <row r="573" spans="2:101" ht="12.75">
      <c r="B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</row>
    <row r="574" spans="2:100" ht="12.75">
      <c r="B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</row>
    <row r="575" spans="2:100" ht="12.75">
      <c r="B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</row>
    <row r="576" spans="2:100" ht="12.75">
      <c r="B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</row>
    <row r="577" spans="2:100" ht="12.75">
      <c r="B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</row>
    <row r="578" spans="2:100" ht="12.75">
      <c r="B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</row>
    <row r="579" spans="2:100" ht="12.75">
      <c r="B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</row>
    <row r="580" spans="2:100" ht="12.75">
      <c r="B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</row>
    <row r="581" spans="2:100" ht="12.75">
      <c r="B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</row>
    <row r="582" spans="2:100" ht="12.75">
      <c r="B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</row>
    <row r="583" spans="2:100" ht="12.75">
      <c r="B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</row>
    <row r="584" spans="2:100" ht="12.75">
      <c r="B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</row>
    <row r="585" spans="2:100" ht="12.75">
      <c r="B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</row>
    <row r="586" spans="2:101" ht="12.75">
      <c r="B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</row>
    <row r="587" spans="2:100" ht="12.75">
      <c r="B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</row>
    <row r="588" spans="2:101" ht="12.75">
      <c r="B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</row>
    <row r="589" spans="2:100" ht="12.75">
      <c r="B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</row>
    <row r="590" spans="2:100" ht="12.75">
      <c r="B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</row>
    <row r="591" spans="2:100" ht="12.75">
      <c r="B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</row>
    <row r="592" spans="2:100" ht="12.75">
      <c r="B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</row>
    <row r="593" spans="2:100" ht="12.75">
      <c r="B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</row>
    <row r="594" spans="2:100" ht="12.75">
      <c r="B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</row>
    <row r="595" spans="2:100" ht="12.75">
      <c r="B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</row>
    <row r="596" spans="2:100" ht="12.75">
      <c r="B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</row>
    <row r="597" spans="2:100" ht="12.75">
      <c r="B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</row>
    <row r="598" spans="2:100" ht="12.75">
      <c r="B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</row>
    <row r="599" spans="2:100" ht="12.75">
      <c r="B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</row>
    <row r="600" spans="2:101" ht="12.75">
      <c r="B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</row>
    <row r="601" spans="2:100" ht="12.75">
      <c r="B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</row>
    <row r="602" spans="2:100" ht="12.75">
      <c r="B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</row>
    <row r="603" spans="2:100" ht="12.75">
      <c r="B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</row>
    <row r="604" spans="2:100" ht="12.75">
      <c r="B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</row>
    <row r="605" spans="2:100" ht="12.75">
      <c r="B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</row>
    <row r="606" spans="2:100" ht="12.75">
      <c r="B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</row>
    <row r="607" spans="2:100" ht="12.75">
      <c r="B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</row>
    <row r="608" spans="2:100" ht="12.75">
      <c r="B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</row>
    <row r="609" spans="2:101" ht="12.75">
      <c r="B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</row>
    <row r="610" spans="2:101" ht="12.75">
      <c r="B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</row>
    <row r="611" spans="2:100" ht="12.75">
      <c r="B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</row>
    <row r="612" spans="2:100" ht="12.75">
      <c r="B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</row>
    <row r="613" spans="2:100" ht="12.75">
      <c r="B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</row>
    <row r="614" spans="2:100" ht="12.75">
      <c r="B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</row>
    <row r="615" spans="2:100" ht="12.75">
      <c r="B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</row>
    <row r="616" spans="2:100" ht="12.75">
      <c r="B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</row>
    <row r="617" spans="2:101" ht="12.75">
      <c r="B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</row>
    <row r="618" spans="2:100" ht="12.75">
      <c r="B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</row>
    <row r="619" spans="2:100" ht="12.75">
      <c r="B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</row>
    <row r="620" spans="2:100" ht="12.75">
      <c r="B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</row>
    <row r="621" spans="2:101" ht="12.75">
      <c r="B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</row>
    <row r="622" spans="2:100" ht="12.75">
      <c r="B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</row>
    <row r="623" spans="2:100" ht="12.75">
      <c r="B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</row>
    <row r="624" spans="2:100" ht="12.75">
      <c r="B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</row>
    <row r="625" spans="2:100" ht="12.75">
      <c r="B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</row>
    <row r="626" spans="2:100" ht="12.75">
      <c r="B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</row>
    <row r="627" spans="2:100" ht="12.75">
      <c r="B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</row>
    <row r="628" spans="2:100" ht="12.75">
      <c r="B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</row>
    <row r="629" spans="2:100" ht="12.75">
      <c r="B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</row>
    <row r="630" spans="2:101" ht="12.75">
      <c r="B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</row>
    <row r="631" spans="2:100" ht="12.75">
      <c r="B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</row>
    <row r="632" spans="2:100" ht="12.75">
      <c r="B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</row>
    <row r="633" spans="2:100" ht="12.75">
      <c r="B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</row>
    <row r="634" spans="2:100" ht="12.75">
      <c r="B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</row>
    <row r="635" spans="2:100" ht="12.75">
      <c r="B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</row>
    <row r="636" spans="2:100" ht="12.75">
      <c r="B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</row>
    <row r="637" spans="2:100" ht="12.75">
      <c r="B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</row>
    <row r="638" spans="2:100" ht="12.75">
      <c r="B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</row>
    <row r="639" spans="2:100" ht="12.75">
      <c r="B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</row>
    <row r="640" spans="2:100" ht="12.75">
      <c r="B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</row>
    <row r="641" spans="2:101" ht="12.75">
      <c r="B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</row>
    <row r="642" spans="2:101" ht="12.75">
      <c r="B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</row>
    <row r="643" spans="2:100" ht="12.75">
      <c r="B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</row>
    <row r="644" spans="2:100" ht="12.75">
      <c r="B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</row>
    <row r="645" spans="2:100" ht="12.75">
      <c r="B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</row>
    <row r="646" spans="2:100" ht="12.75">
      <c r="B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</row>
    <row r="647" spans="2:100" ht="12.75">
      <c r="B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</row>
    <row r="648" spans="2:101" ht="12.75">
      <c r="B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</row>
    <row r="649" spans="2:100" ht="12.75">
      <c r="B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</row>
    <row r="650" spans="2:100" ht="12.75">
      <c r="B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</row>
    <row r="651" spans="2:100" ht="12.75">
      <c r="B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</row>
    <row r="652" spans="2:100" ht="12.75">
      <c r="B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</row>
    <row r="653" spans="2:100" ht="12.75">
      <c r="B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</row>
    <row r="654" spans="2:100" ht="12.75">
      <c r="B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</row>
    <row r="655" spans="2:101" ht="12.75">
      <c r="B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</row>
    <row r="656" spans="2:100" ht="12.75">
      <c r="B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</row>
    <row r="657" spans="2:101" ht="12.75">
      <c r="B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</row>
    <row r="658" spans="2:100" ht="12.75">
      <c r="B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</row>
    <row r="659" spans="2:100" ht="12.75">
      <c r="B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</row>
    <row r="660" spans="2:100" ht="12.75">
      <c r="B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</row>
    <row r="661" spans="2:100" ht="12.75">
      <c r="B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</row>
    <row r="662" spans="2:100" ht="12.75">
      <c r="B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</row>
    <row r="663" spans="2:100" ht="12.75">
      <c r="B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</row>
    <row r="664" spans="2:100" ht="12.75">
      <c r="B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</row>
    <row r="665" spans="2:100" ht="12.75">
      <c r="B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</row>
    <row r="666" spans="2:100" ht="12.75">
      <c r="B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</row>
    <row r="667" spans="2:100" ht="12.75">
      <c r="B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</row>
    <row r="668" spans="2:100" ht="12.75">
      <c r="B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</row>
    <row r="669" spans="2:100" ht="12.75">
      <c r="B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</row>
    <row r="670" spans="2:100" ht="12.75">
      <c r="B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</row>
    <row r="671" spans="2:100" ht="12.75">
      <c r="B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</row>
    <row r="672" spans="2:100" ht="12.75">
      <c r="B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</row>
    <row r="673" spans="2:100" ht="12.75">
      <c r="B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</row>
    <row r="674" spans="2:101" ht="12.75">
      <c r="B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</row>
    <row r="675" spans="2:100" ht="12.75">
      <c r="B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</row>
    <row r="676" spans="2:100" ht="12.75">
      <c r="B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</row>
    <row r="677" spans="2:100" ht="12.75">
      <c r="B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</row>
    <row r="678" spans="2:101" ht="12.75">
      <c r="B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</row>
    <row r="679" spans="2:100" ht="12.75">
      <c r="B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</row>
    <row r="680" spans="2:100" ht="12.75">
      <c r="B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</row>
    <row r="681" spans="2:100" ht="12.75">
      <c r="B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</row>
    <row r="682" spans="2:101" ht="12.75">
      <c r="B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</row>
    <row r="683" spans="2:101" ht="12.75">
      <c r="B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</row>
    <row r="684" spans="2:101" ht="12.75">
      <c r="B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</row>
    <row r="685" spans="2:100" ht="12.75">
      <c r="B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</row>
    <row r="686" spans="2:100" ht="12.75">
      <c r="B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</row>
    <row r="687" spans="2:100" ht="12.75">
      <c r="B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</row>
    <row r="688" spans="2:100" ht="12.75">
      <c r="B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</row>
    <row r="689" spans="2:100" ht="12.75">
      <c r="B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</row>
    <row r="690" spans="2:100" ht="12.75">
      <c r="B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</row>
    <row r="691" spans="2:100" ht="12.75">
      <c r="B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</row>
    <row r="692" spans="2:100" ht="12.75">
      <c r="B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</row>
    <row r="693" spans="2:100" ht="12.75">
      <c r="B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</row>
    <row r="694" spans="2:100" ht="12.75">
      <c r="B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</row>
    <row r="695" spans="2:101" ht="12.75">
      <c r="B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</row>
    <row r="696" spans="2:100" ht="12.75">
      <c r="B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</row>
    <row r="697" spans="2:100" ht="12.75">
      <c r="B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</row>
    <row r="698" spans="2:100" ht="12.75">
      <c r="B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</row>
    <row r="699" spans="2:101" ht="12.75">
      <c r="B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</row>
    <row r="700" spans="2:100" ht="12.75">
      <c r="B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</row>
    <row r="701" spans="2:101" ht="12.75">
      <c r="B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</row>
    <row r="702" spans="2:100" ht="12.75">
      <c r="B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</row>
    <row r="703" spans="2:100" ht="12.75">
      <c r="B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</row>
    <row r="704" spans="2:100" ht="12.75">
      <c r="B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</row>
    <row r="705" spans="2:100" ht="12.75">
      <c r="B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</row>
    <row r="706" spans="2:100" ht="12.75">
      <c r="B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</row>
    <row r="707" spans="2:100" ht="12.75">
      <c r="B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</row>
    <row r="708" spans="2:100" ht="12.75">
      <c r="B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</row>
    <row r="709" spans="2:100" ht="12.75">
      <c r="B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</row>
    <row r="710" spans="2:100" ht="12.75">
      <c r="B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</row>
    <row r="711" spans="2:100" ht="12.75">
      <c r="B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</row>
    <row r="712" spans="2:100" ht="12.75">
      <c r="B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</row>
    <row r="713" spans="2:100" ht="12.75">
      <c r="B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</row>
    <row r="714" spans="2:100" ht="12.75">
      <c r="B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</row>
    <row r="715" spans="2:100" ht="12.75">
      <c r="B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</row>
    <row r="716" spans="2:100" ht="12.75">
      <c r="B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</row>
    <row r="717" spans="2:100" ht="12.75">
      <c r="B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</row>
    <row r="718" spans="2:100" ht="12.75">
      <c r="B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</row>
    <row r="719" spans="2:100" ht="12.75">
      <c r="B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</row>
    <row r="720" spans="2:100" ht="12.75">
      <c r="B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</row>
    <row r="721" spans="2:100" ht="12.75">
      <c r="B721" s="10"/>
      <c r="CL721" s="10"/>
      <c r="CM721" s="10"/>
      <c r="CN721" s="10"/>
      <c r="CO721" s="10"/>
      <c r="CP721" s="10"/>
      <c r="CQ721" s="10"/>
      <c r="CR721" s="10"/>
      <c r="CS721" s="10"/>
      <c r="CT721" s="10"/>
      <c r="CU721" s="10"/>
      <c r="CV721" s="10"/>
    </row>
    <row r="722" spans="2:100" ht="12.75">
      <c r="B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</row>
    <row r="723" spans="2:101" ht="12.75">
      <c r="B723" s="10"/>
      <c r="CL723" s="10"/>
      <c r="CM723" s="10"/>
      <c r="CN723" s="10"/>
      <c r="CO723" s="10"/>
      <c r="CP723" s="10"/>
      <c r="CQ723" s="10"/>
      <c r="CR723" s="10"/>
      <c r="CS723" s="10"/>
      <c r="CT723" s="10"/>
      <c r="CU723" s="10"/>
      <c r="CV723" s="10"/>
      <c r="CW723" s="10"/>
    </row>
    <row r="724" spans="2:101" ht="12.75">
      <c r="B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</row>
    <row r="725" spans="2:100" ht="12.75">
      <c r="B725" s="10"/>
      <c r="CL725" s="10"/>
      <c r="CM725" s="10"/>
      <c r="CN725" s="10"/>
      <c r="CO725" s="10"/>
      <c r="CP725" s="10"/>
      <c r="CQ725" s="10"/>
      <c r="CR725" s="10"/>
      <c r="CS725" s="10"/>
      <c r="CT725" s="10"/>
      <c r="CU725" s="10"/>
      <c r="CV725" s="10"/>
    </row>
    <row r="726" spans="2:100" ht="12.75">
      <c r="B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</row>
    <row r="727" spans="2:100" ht="12.75">
      <c r="B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</row>
    <row r="728" spans="2:100" ht="12.75">
      <c r="B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</row>
    <row r="729" spans="2:100" ht="12.75">
      <c r="B729" s="10"/>
      <c r="CL729" s="10"/>
      <c r="CM729" s="10"/>
      <c r="CN729" s="10"/>
      <c r="CO729" s="10"/>
      <c r="CP729" s="10"/>
      <c r="CQ729" s="10"/>
      <c r="CR729" s="10"/>
      <c r="CS729" s="10"/>
      <c r="CT729" s="10"/>
      <c r="CU729" s="10"/>
      <c r="CV729" s="10"/>
    </row>
    <row r="730" spans="2:100" ht="12.75">
      <c r="B730" s="10"/>
      <c r="CL730" s="10"/>
      <c r="CM730" s="10"/>
      <c r="CN730" s="10"/>
      <c r="CO730" s="10"/>
      <c r="CP730" s="10"/>
      <c r="CQ730" s="10"/>
      <c r="CR730" s="10"/>
      <c r="CS730" s="10"/>
      <c r="CT730" s="10"/>
      <c r="CU730" s="10"/>
      <c r="CV730" s="10"/>
    </row>
    <row r="731" spans="2:100" ht="12.75">
      <c r="B731" s="10"/>
      <c r="CL731" s="10"/>
      <c r="CM731" s="10"/>
      <c r="CN731" s="10"/>
      <c r="CO731" s="10"/>
      <c r="CP731" s="10"/>
      <c r="CQ731" s="10"/>
      <c r="CR731" s="10"/>
      <c r="CS731" s="10"/>
      <c r="CT731" s="10"/>
      <c r="CU731" s="10"/>
      <c r="CV731" s="10"/>
    </row>
    <row r="732" spans="2:100" ht="12.75">
      <c r="B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</row>
    <row r="733" spans="2:100" ht="12.75">
      <c r="B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</row>
    <row r="734" spans="2:101" ht="12.75">
      <c r="B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</row>
    <row r="735" spans="2:101" ht="12.75">
      <c r="B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</row>
    <row r="736" spans="2:100" ht="12.75">
      <c r="B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</row>
    <row r="737" spans="2:100" ht="12.75">
      <c r="B737" s="10"/>
      <c r="CL737" s="10"/>
      <c r="CM737" s="10"/>
      <c r="CN737" s="10"/>
      <c r="CO737" s="10"/>
      <c r="CP737" s="10"/>
      <c r="CQ737" s="10"/>
      <c r="CR737" s="10"/>
      <c r="CS737" s="10"/>
      <c r="CT737" s="10"/>
      <c r="CU737" s="10"/>
      <c r="CV737" s="10"/>
    </row>
    <row r="738" spans="2:100" ht="12.75">
      <c r="B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</row>
    <row r="739" spans="2:100" ht="12.75">
      <c r="B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</row>
    <row r="740" spans="2:100" ht="12.75">
      <c r="B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</row>
    <row r="741" spans="2:100" ht="12.75">
      <c r="B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</row>
    <row r="742" spans="2:100" ht="12.75">
      <c r="B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</row>
    <row r="743" spans="2:100" ht="12.75">
      <c r="B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</row>
    <row r="744" spans="2:100" ht="12.75">
      <c r="B744" s="10"/>
      <c r="CL744" s="10"/>
      <c r="CM744" s="10"/>
      <c r="CN744" s="10"/>
      <c r="CO744" s="10"/>
      <c r="CP744" s="10"/>
      <c r="CQ744" s="10"/>
      <c r="CR744" s="10"/>
      <c r="CS744" s="10"/>
      <c r="CT744" s="10"/>
      <c r="CU744" s="10"/>
      <c r="CV744" s="10"/>
    </row>
    <row r="745" spans="2:100" ht="12.75">
      <c r="B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</row>
    <row r="746" spans="2:100" ht="12.75">
      <c r="B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</row>
    <row r="747" spans="2:100" ht="12.75">
      <c r="B747" s="10"/>
      <c r="CL747" s="10"/>
      <c r="CM747" s="10"/>
      <c r="CN747" s="10"/>
      <c r="CO747" s="10"/>
      <c r="CP747" s="10"/>
      <c r="CQ747" s="10"/>
      <c r="CR747" s="10"/>
      <c r="CS747" s="10"/>
      <c r="CT747" s="10"/>
      <c r="CU747" s="10"/>
      <c r="CV747" s="10"/>
    </row>
    <row r="748" spans="2:100" ht="12.75">
      <c r="B748" s="10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</row>
    <row r="749" spans="2:100" ht="12.75">
      <c r="B749" s="10"/>
      <c r="CL749" s="10"/>
      <c r="CM749" s="10"/>
      <c r="CN749" s="10"/>
      <c r="CO749" s="10"/>
      <c r="CP749" s="10"/>
      <c r="CQ749" s="10"/>
      <c r="CR749" s="10"/>
      <c r="CS749" s="10"/>
      <c r="CT749" s="10"/>
      <c r="CU749" s="10"/>
      <c r="CV749" s="10"/>
    </row>
    <row r="750" spans="2:101" ht="12.75">
      <c r="B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</row>
    <row r="751" spans="2:100" ht="12.75">
      <c r="B751" s="10"/>
      <c r="CL751" s="10"/>
      <c r="CM751" s="10"/>
      <c r="CN751" s="10"/>
      <c r="CO751" s="10"/>
      <c r="CP751" s="10"/>
      <c r="CQ751" s="10"/>
      <c r="CR751" s="10"/>
      <c r="CS751" s="10"/>
      <c r="CT751" s="10"/>
      <c r="CU751" s="10"/>
      <c r="CV751" s="10"/>
    </row>
    <row r="752" spans="2:100" ht="12.75">
      <c r="B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</row>
    <row r="753" spans="2:100" ht="12.75">
      <c r="B753" s="10"/>
      <c r="CL753" s="10"/>
      <c r="CM753" s="10"/>
      <c r="CN753" s="10"/>
      <c r="CO753" s="10"/>
      <c r="CP753" s="10"/>
      <c r="CQ753" s="10"/>
      <c r="CR753" s="10"/>
      <c r="CS753" s="10"/>
      <c r="CT753" s="10"/>
      <c r="CU753" s="10"/>
      <c r="CV753" s="10"/>
    </row>
    <row r="754" spans="2:101" ht="12.75">
      <c r="B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</row>
    <row r="755" spans="2:100" ht="12.75">
      <c r="B755" s="10"/>
      <c r="CL755" s="10"/>
      <c r="CM755" s="10"/>
      <c r="CN755" s="10"/>
      <c r="CO755" s="10"/>
      <c r="CP755" s="10"/>
      <c r="CQ755" s="10"/>
      <c r="CR755" s="10"/>
      <c r="CS755" s="10"/>
      <c r="CT755" s="10"/>
      <c r="CU755" s="10"/>
      <c r="CV755" s="10"/>
    </row>
    <row r="756" spans="2:100" ht="12.75">
      <c r="B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</row>
    <row r="757" spans="2:100" ht="12.75">
      <c r="B757" s="10"/>
      <c r="CL757" s="10"/>
      <c r="CM757" s="10"/>
      <c r="CN757" s="10"/>
      <c r="CO757" s="10"/>
      <c r="CP757" s="10"/>
      <c r="CQ757" s="10"/>
      <c r="CR757" s="10"/>
      <c r="CS757" s="10"/>
      <c r="CT757" s="10"/>
      <c r="CU757" s="10"/>
      <c r="CV757" s="10"/>
    </row>
    <row r="758" spans="2:100" ht="12.75">
      <c r="B758" s="10"/>
      <c r="CL758" s="10"/>
      <c r="CM758" s="10"/>
      <c r="CN758" s="10"/>
      <c r="CO758" s="10"/>
      <c r="CP758" s="10"/>
      <c r="CQ758" s="10"/>
      <c r="CR758" s="10"/>
      <c r="CS758" s="10"/>
      <c r="CT758" s="10"/>
      <c r="CU758" s="10"/>
      <c r="CV758" s="10"/>
    </row>
    <row r="759" spans="2:100" ht="12.75">
      <c r="B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</row>
    <row r="760" spans="2:100" ht="12.75">
      <c r="B760" s="10"/>
      <c r="CL760" s="10"/>
      <c r="CM760" s="10"/>
      <c r="CN760" s="10"/>
      <c r="CO760" s="10"/>
      <c r="CP760" s="10"/>
      <c r="CQ760" s="10"/>
      <c r="CR760" s="10"/>
      <c r="CS760" s="10"/>
      <c r="CT760" s="10"/>
      <c r="CU760" s="10"/>
      <c r="CV760" s="10"/>
    </row>
    <row r="761" spans="2:100" ht="12.75">
      <c r="B761" s="10"/>
      <c r="CL761" s="10"/>
      <c r="CM761" s="10"/>
      <c r="CN761" s="10"/>
      <c r="CO761" s="10"/>
      <c r="CP761" s="10"/>
      <c r="CQ761" s="10"/>
      <c r="CR761" s="10"/>
      <c r="CS761" s="10"/>
      <c r="CT761" s="10"/>
      <c r="CU761" s="10"/>
      <c r="CV761" s="10"/>
    </row>
    <row r="762" spans="2:100" ht="12.75">
      <c r="B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</row>
    <row r="763" spans="2:100" ht="12.75">
      <c r="B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</row>
    <row r="764" spans="2:100" ht="12.75">
      <c r="B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</row>
    <row r="765" spans="2:100" ht="12.75">
      <c r="B765" s="10"/>
      <c r="CL765" s="10"/>
      <c r="CM765" s="10"/>
      <c r="CN765" s="10"/>
      <c r="CO765" s="10"/>
      <c r="CP765" s="10"/>
      <c r="CQ765" s="10"/>
      <c r="CR765" s="10"/>
      <c r="CS765" s="10"/>
      <c r="CT765" s="10"/>
      <c r="CU765" s="10"/>
      <c r="CV765" s="10"/>
    </row>
    <row r="766" spans="2:100" ht="12.75">
      <c r="B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</row>
    <row r="767" spans="2:100" ht="12.75">
      <c r="B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</row>
    <row r="768" spans="2:101" ht="12.75">
      <c r="B768" s="10"/>
      <c r="CL768" s="10"/>
      <c r="CM768" s="10"/>
      <c r="CN768" s="10"/>
      <c r="CO768" s="10"/>
      <c r="CP768" s="10"/>
      <c r="CQ768" s="10"/>
      <c r="CR768" s="10"/>
      <c r="CS768" s="10"/>
      <c r="CT768" s="10"/>
      <c r="CU768" s="10"/>
      <c r="CV768" s="10"/>
      <c r="CW768" s="10"/>
    </row>
    <row r="769" spans="2:100" ht="12.75">
      <c r="B769" s="10"/>
      <c r="CL769" s="10"/>
      <c r="CM769" s="10"/>
      <c r="CN769" s="10"/>
      <c r="CO769" s="10"/>
      <c r="CP769" s="10"/>
      <c r="CQ769" s="10"/>
      <c r="CR769" s="10"/>
      <c r="CS769" s="10"/>
      <c r="CT769" s="10"/>
      <c r="CU769" s="10"/>
      <c r="CV769" s="10"/>
    </row>
    <row r="770" spans="2:100" ht="12.75">
      <c r="B770" s="10"/>
      <c r="CL770" s="10"/>
      <c r="CM770" s="10"/>
      <c r="CN770" s="10"/>
      <c r="CO770" s="10"/>
      <c r="CP770" s="10"/>
      <c r="CQ770" s="10"/>
      <c r="CR770" s="10"/>
      <c r="CS770" s="10"/>
      <c r="CT770" s="10"/>
      <c r="CU770" s="10"/>
      <c r="CV770" s="10"/>
    </row>
    <row r="771" spans="2:100" ht="12.75">
      <c r="B771" s="10"/>
      <c r="CL771" s="10"/>
      <c r="CM771" s="10"/>
      <c r="CN771" s="10"/>
      <c r="CO771" s="10"/>
      <c r="CP771" s="10"/>
      <c r="CQ771" s="10"/>
      <c r="CR771" s="10"/>
      <c r="CS771" s="10"/>
      <c r="CT771" s="10"/>
      <c r="CU771" s="10"/>
      <c r="CV771" s="10"/>
    </row>
    <row r="772" spans="2:100" ht="12.75">
      <c r="B772" s="10"/>
      <c r="CL772" s="10"/>
      <c r="CM772" s="10"/>
      <c r="CN772" s="10"/>
      <c r="CO772" s="10"/>
      <c r="CP772" s="10"/>
      <c r="CQ772" s="10"/>
      <c r="CR772" s="10"/>
      <c r="CS772" s="10"/>
      <c r="CT772" s="10"/>
      <c r="CU772" s="10"/>
      <c r="CV772" s="10"/>
    </row>
    <row r="773" spans="2:100" ht="12.75">
      <c r="B773" s="10"/>
      <c r="CL773" s="10"/>
      <c r="CM773" s="10"/>
      <c r="CN773" s="10"/>
      <c r="CO773" s="10"/>
      <c r="CP773" s="10"/>
      <c r="CQ773" s="10"/>
      <c r="CR773" s="10"/>
      <c r="CS773" s="10"/>
      <c r="CT773" s="10"/>
      <c r="CU773" s="10"/>
      <c r="CV773" s="10"/>
    </row>
    <row r="774" spans="2:100" ht="12.75">
      <c r="B774" s="10"/>
      <c r="CL774" s="10"/>
      <c r="CM774" s="10"/>
      <c r="CN774" s="10"/>
      <c r="CO774" s="10"/>
      <c r="CP774" s="10"/>
      <c r="CQ774" s="10"/>
      <c r="CR774" s="10"/>
      <c r="CS774" s="10"/>
      <c r="CT774" s="10"/>
      <c r="CU774" s="10"/>
      <c r="CV774" s="10"/>
    </row>
    <row r="775" spans="2:100" ht="12.75">
      <c r="B775" s="10"/>
      <c r="CL775" s="10"/>
      <c r="CM775" s="10"/>
      <c r="CN775" s="10"/>
      <c r="CO775" s="10"/>
      <c r="CP775" s="10"/>
      <c r="CQ775" s="10"/>
      <c r="CR775" s="10"/>
      <c r="CS775" s="10"/>
      <c r="CT775" s="10"/>
      <c r="CU775" s="10"/>
      <c r="CV775" s="10"/>
    </row>
    <row r="776" spans="2:100" ht="12.75">
      <c r="B776" s="10"/>
      <c r="CL776" s="10"/>
      <c r="CM776" s="10"/>
      <c r="CN776" s="10"/>
      <c r="CO776" s="10"/>
      <c r="CP776" s="10"/>
      <c r="CQ776" s="10"/>
      <c r="CR776" s="10"/>
      <c r="CS776" s="10"/>
      <c r="CT776" s="10"/>
      <c r="CU776" s="10"/>
      <c r="CV776" s="10"/>
    </row>
    <row r="777" spans="2:100" ht="12.75">
      <c r="B777" s="10"/>
      <c r="CL777" s="10"/>
      <c r="CM777" s="10"/>
      <c r="CN777" s="10"/>
      <c r="CO777" s="10"/>
      <c r="CP777" s="10"/>
      <c r="CQ777" s="10"/>
      <c r="CR777" s="10"/>
      <c r="CS777" s="10"/>
      <c r="CT777" s="10"/>
      <c r="CU777" s="10"/>
      <c r="CV777" s="10"/>
    </row>
    <row r="778" spans="2:100" ht="12.75">
      <c r="B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</row>
    <row r="779" spans="2:100" ht="12.75">
      <c r="B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</row>
    <row r="780" spans="2:101" ht="12.75">
      <c r="B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</row>
    <row r="781" spans="2:100" ht="12.75">
      <c r="B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</row>
    <row r="782" spans="2:100" ht="12.75">
      <c r="B782" s="10"/>
      <c r="CL782" s="10"/>
      <c r="CM782" s="10"/>
      <c r="CN782" s="10"/>
      <c r="CO782" s="10"/>
      <c r="CP782" s="10"/>
      <c r="CQ782" s="10"/>
      <c r="CR782" s="10"/>
      <c r="CS782" s="10"/>
      <c r="CT782" s="10"/>
      <c r="CU782" s="10"/>
      <c r="CV782" s="10"/>
    </row>
    <row r="783" spans="2:101" ht="12.75">
      <c r="B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/>
      <c r="CW783" s="10"/>
    </row>
    <row r="784" spans="2:100" ht="12.75">
      <c r="B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</row>
    <row r="785" spans="2:100" ht="12.75">
      <c r="B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</row>
    <row r="786" spans="2:101" ht="12.75">
      <c r="B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</row>
    <row r="787" spans="2:100" ht="12.75">
      <c r="B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</row>
    <row r="788" spans="2:100" ht="12.75">
      <c r="B788" s="10"/>
      <c r="CL788" s="10"/>
      <c r="CM788" s="10"/>
      <c r="CN788" s="10"/>
      <c r="CO788" s="10"/>
      <c r="CP788" s="10"/>
      <c r="CQ788" s="10"/>
      <c r="CR788" s="10"/>
      <c r="CS788" s="10"/>
      <c r="CT788" s="10"/>
      <c r="CU788" s="10"/>
      <c r="CV788" s="10"/>
    </row>
    <row r="789" spans="2:100" ht="12.75">
      <c r="B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</row>
    <row r="790" spans="2:100" ht="12.75">
      <c r="B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</row>
    <row r="791" spans="2:100" ht="12.75">
      <c r="B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</row>
    <row r="792" spans="2:100" ht="12.75">
      <c r="B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</row>
    <row r="793" spans="2:100" ht="12.75">
      <c r="B793" s="10"/>
      <c r="CL793" s="10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</row>
    <row r="794" spans="2:100" ht="12.75">
      <c r="B794" s="10"/>
      <c r="CL794" s="10"/>
      <c r="CM794" s="10"/>
      <c r="CN794" s="10"/>
      <c r="CO794" s="10"/>
      <c r="CP794" s="10"/>
      <c r="CQ794" s="10"/>
      <c r="CR794" s="10"/>
      <c r="CS794" s="10"/>
      <c r="CT794" s="10"/>
      <c r="CU794" s="10"/>
      <c r="CV794" s="10"/>
    </row>
    <row r="795" spans="2:100" ht="12.75">
      <c r="B795" s="10"/>
      <c r="CL795" s="10"/>
      <c r="CM795" s="10"/>
      <c r="CN795" s="10"/>
      <c r="CO795" s="10"/>
      <c r="CP795" s="10"/>
      <c r="CQ795" s="10"/>
      <c r="CR795" s="10"/>
      <c r="CS795" s="10"/>
      <c r="CT795" s="10"/>
      <c r="CU795" s="10"/>
      <c r="CV795" s="10"/>
    </row>
    <row r="796" spans="2:101" ht="12.75">
      <c r="B796" s="10"/>
      <c r="CL796" s="10"/>
      <c r="CM796" s="10"/>
      <c r="CN796" s="10"/>
      <c r="CO796" s="10"/>
      <c r="CP796" s="10"/>
      <c r="CQ796" s="10"/>
      <c r="CR796" s="10"/>
      <c r="CS796" s="10"/>
      <c r="CT796" s="10"/>
      <c r="CU796" s="10"/>
      <c r="CV796" s="10"/>
      <c r="CW796" s="10"/>
    </row>
    <row r="797" spans="2:100" ht="12.75">
      <c r="B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</row>
    <row r="798" spans="2:100" ht="12.75">
      <c r="B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</row>
    <row r="799" spans="2:100" ht="12.75">
      <c r="B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</row>
    <row r="800" spans="2:100" ht="12.75">
      <c r="B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</row>
    <row r="801" spans="2:100" ht="12.75">
      <c r="B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</row>
    <row r="802" spans="2:100" ht="12.75">
      <c r="B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</row>
    <row r="803" spans="2:101" ht="12.75">
      <c r="B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</row>
    <row r="804" spans="2:100" ht="12.75">
      <c r="B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</row>
    <row r="805" spans="2:100" ht="12.75">
      <c r="B805" s="10"/>
      <c r="CL805" s="10"/>
      <c r="CM805" s="10"/>
      <c r="CN805" s="10"/>
      <c r="CO805" s="10"/>
      <c r="CP805" s="10"/>
      <c r="CQ805" s="10"/>
      <c r="CR805" s="10"/>
      <c r="CS805" s="10"/>
      <c r="CT805" s="10"/>
      <c r="CU805" s="10"/>
      <c r="CV805" s="10"/>
    </row>
    <row r="806" spans="2:100" ht="12.75">
      <c r="B806" s="10"/>
      <c r="CL806" s="10"/>
      <c r="CM806" s="10"/>
      <c r="CN806" s="10"/>
      <c r="CO806" s="10"/>
      <c r="CP806" s="10"/>
      <c r="CQ806" s="10"/>
      <c r="CR806" s="10"/>
      <c r="CS806" s="10"/>
      <c r="CT806" s="10"/>
      <c r="CU806" s="10"/>
      <c r="CV806" s="10"/>
    </row>
    <row r="807" spans="2:100" ht="12.75">
      <c r="B807" s="10"/>
      <c r="CL807" s="10"/>
      <c r="CM807" s="10"/>
      <c r="CN807" s="10"/>
      <c r="CO807" s="10"/>
      <c r="CP807" s="10"/>
      <c r="CQ807" s="10"/>
      <c r="CR807" s="10"/>
      <c r="CS807" s="10"/>
      <c r="CT807" s="10"/>
      <c r="CU807" s="10"/>
      <c r="CV807" s="10"/>
    </row>
    <row r="808" spans="2:100" ht="12.75">
      <c r="B808" s="10"/>
      <c r="CL808" s="10"/>
      <c r="CM808" s="10"/>
      <c r="CN808" s="10"/>
      <c r="CO808" s="10"/>
      <c r="CP808" s="10"/>
      <c r="CQ808" s="10"/>
      <c r="CR808" s="10"/>
      <c r="CS808" s="10"/>
      <c r="CT808" s="10"/>
      <c r="CU808" s="10"/>
      <c r="CV808" s="10"/>
    </row>
    <row r="809" spans="2:100" ht="12.75">
      <c r="B809" s="10"/>
      <c r="CL809" s="10"/>
      <c r="CM809" s="10"/>
      <c r="CN809" s="10"/>
      <c r="CO809" s="10"/>
      <c r="CP809" s="10"/>
      <c r="CQ809" s="10"/>
      <c r="CR809" s="10"/>
      <c r="CS809" s="10"/>
      <c r="CT809" s="10"/>
      <c r="CU809" s="10"/>
      <c r="CV809" s="10"/>
    </row>
    <row r="810" spans="2:101" ht="12.75">
      <c r="B810" s="10"/>
      <c r="CL810" s="10"/>
      <c r="CM810" s="10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</row>
    <row r="811" spans="2:100" ht="12.75">
      <c r="B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/>
    </row>
    <row r="812" spans="2:100" ht="12.75">
      <c r="B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/>
    </row>
    <row r="813" spans="2:100" ht="12.75">
      <c r="B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</row>
    <row r="814" spans="2:101" ht="12.75">
      <c r="B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</row>
    <row r="815" spans="2:100" ht="12.75">
      <c r="B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</row>
    <row r="816" spans="2:100" ht="12.75">
      <c r="B816" s="10"/>
      <c r="CL816" s="10"/>
      <c r="CM816" s="10"/>
      <c r="CN816" s="10"/>
      <c r="CO816" s="10"/>
      <c r="CP816" s="10"/>
      <c r="CQ816" s="10"/>
      <c r="CR816" s="10"/>
      <c r="CS816" s="10"/>
      <c r="CT816" s="10"/>
      <c r="CU816" s="10"/>
      <c r="CV816" s="10"/>
    </row>
    <row r="817" spans="2:100" ht="12.75">
      <c r="B817" s="10"/>
      <c r="CL817" s="10"/>
      <c r="CM817" s="10"/>
      <c r="CN817" s="10"/>
      <c r="CO817" s="10"/>
      <c r="CP817" s="10"/>
      <c r="CQ817" s="10"/>
      <c r="CR817" s="10"/>
      <c r="CS817" s="10"/>
      <c r="CT817" s="10"/>
      <c r="CU817" s="10"/>
      <c r="CV817" s="10"/>
    </row>
    <row r="818" spans="2:100" ht="12.75">
      <c r="B818" s="10"/>
      <c r="CL818" s="10"/>
      <c r="CM818" s="10"/>
      <c r="CN818" s="10"/>
      <c r="CO818" s="10"/>
      <c r="CP818" s="10"/>
      <c r="CQ818" s="10"/>
      <c r="CR818" s="10"/>
      <c r="CS818" s="10"/>
      <c r="CT818" s="10"/>
      <c r="CU818" s="10"/>
      <c r="CV818" s="10"/>
    </row>
    <row r="819" spans="2:100" ht="12.75">
      <c r="B819" s="10"/>
      <c r="CL819" s="10"/>
      <c r="CM819" s="10"/>
      <c r="CN819" s="10"/>
      <c r="CO819" s="10"/>
      <c r="CP819" s="10"/>
      <c r="CQ819" s="10"/>
      <c r="CR819" s="10"/>
      <c r="CS819" s="10"/>
      <c r="CT819" s="10"/>
      <c r="CU819" s="10"/>
      <c r="CV819" s="10"/>
    </row>
    <row r="820" spans="2:100" ht="12.75">
      <c r="B820" s="10"/>
      <c r="CL820" s="10"/>
      <c r="CM820" s="10"/>
      <c r="CN820" s="10"/>
      <c r="CO820" s="10"/>
      <c r="CP820" s="10"/>
      <c r="CQ820" s="10"/>
      <c r="CR820" s="10"/>
      <c r="CS820" s="10"/>
      <c r="CT820" s="10"/>
      <c r="CU820" s="10"/>
      <c r="CV820" s="10"/>
    </row>
    <row r="821" spans="2:100" ht="12.75">
      <c r="B821" s="10"/>
      <c r="CL821" s="10"/>
      <c r="CM821" s="10"/>
      <c r="CN821" s="10"/>
      <c r="CO821" s="10"/>
      <c r="CP821" s="10"/>
      <c r="CQ821" s="10"/>
      <c r="CR821" s="10"/>
      <c r="CS821" s="10"/>
      <c r="CT821" s="10"/>
      <c r="CU821" s="10"/>
      <c r="CV821" s="10"/>
    </row>
    <row r="822" spans="2:100" ht="12.75">
      <c r="B822" s="10"/>
      <c r="CL822" s="10"/>
      <c r="CM822" s="10"/>
      <c r="CN822" s="10"/>
      <c r="CO822" s="10"/>
      <c r="CP822" s="10"/>
      <c r="CQ822" s="10"/>
      <c r="CR822" s="10"/>
      <c r="CS822" s="10"/>
      <c r="CT822" s="10"/>
      <c r="CU822" s="10"/>
      <c r="CV822" s="10"/>
    </row>
    <row r="823" spans="2:100" ht="12.75">
      <c r="B823" s="10"/>
      <c r="CL823" s="10"/>
      <c r="CM823" s="10"/>
      <c r="CN823" s="10"/>
      <c r="CO823" s="10"/>
      <c r="CP823" s="10"/>
      <c r="CQ823" s="10"/>
      <c r="CR823" s="10"/>
      <c r="CS823" s="10"/>
      <c r="CT823" s="10"/>
      <c r="CU823" s="10"/>
      <c r="CV823" s="10"/>
    </row>
    <row r="824" spans="2:100" ht="12.75">
      <c r="B824" s="10"/>
      <c r="CL824" s="10"/>
      <c r="CM824" s="10"/>
      <c r="CN824" s="10"/>
      <c r="CO824" s="10"/>
      <c r="CP824" s="10"/>
      <c r="CQ824" s="10"/>
      <c r="CR824" s="10"/>
      <c r="CS824" s="10"/>
      <c r="CT824" s="10"/>
      <c r="CU824" s="10"/>
      <c r="CV824" s="10"/>
    </row>
    <row r="825" spans="2:100" ht="12.75">
      <c r="B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</row>
    <row r="826" spans="2:100" ht="12.75">
      <c r="B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</row>
    <row r="827" spans="2:100" ht="12.75">
      <c r="B827" s="10"/>
      <c r="CL827" s="10"/>
      <c r="CM827" s="10"/>
      <c r="CN827" s="10"/>
      <c r="CO827" s="10"/>
      <c r="CP827" s="10"/>
      <c r="CQ827" s="10"/>
      <c r="CR827" s="10"/>
      <c r="CS827" s="10"/>
      <c r="CT827" s="10"/>
      <c r="CU827" s="10"/>
      <c r="CV827" s="10"/>
    </row>
    <row r="828" spans="2:100" ht="12.75">
      <c r="B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</row>
    <row r="829" spans="2:100" ht="12.75">
      <c r="B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</row>
    <row r="830" spans="2:100" ht="12.75">
      <c r="B830" s="10"/>
      <c r="CL830" s="10"/>
      <c r="CM830" s="10"/>
      <c r="CN830" s="10"/>
      <c r="CO830" s="10"/>
      <c r="CP830" s="10"/>
      <c r="CQ830" s="10"/>
      <c r="CR830" s="10"/>
      <c r="CS830" s="10"/>
      <c r="CT830" s="10"/>
      <c r="CU830" s="10"/>
      <c r="CV830" s="10"/>
    </row>
    <row r="831" spans="2:100" ht="12.75">
      <c r="B831" s="10"/>
      <c r="CL831" s="10"/>
      <c r="CM831" s="10"/>
      <c r="CN831" s="10"/>
      <c r="CO831" s="10"/>
      <c r="CP831" s="10"/>
      <c r="CQ831" s="10"/>
      <c r="CR831" s="10"/>
      <c r="CS831" s="10"/>
      <c r="CT831" s="10"/>
      <c r="CU831" s="10"/>
      <c r="CV831" s="10"/>
    </row>
    <row r="832" spans="2:100" ht="12.75">
      <c r="B832" s="10"/>
      <c r="CL832" s="10"/>
      <c r="CM832" s="10"/>
      <c r="CN832" s="10"/>
      <c r="CO832" s="10"/>
      <c r="CP832" s="10"/>
      <c r="CQ832" s="10"/>
      <c r="CR832" s="10"/>
      <c r="CS832" s="10"/>
      <c r="CT832" s="10"/>
      <c r="CU832" s="10"/>
      <c r="CV832" s="10"/>
    </row>
    <row r="833" spans="2:101" ht="12.75">
      <c r="B833" s="10"/>
      <c r="CL833" s="10"/>
      <c r="CM833" s="10"/>
      <c r="CN833" s="10"/>
      <c r="CO833" s="10"/>
      <c r="CP833" s="10"/>
      <c r="CQ833" s="10"/>
      <c r="CR833" s="10"/>
      <c r="CS833" s="10"/>
      <c r="CT833" s="10"/>
      <c r="CU833" s="10"/>
      <c r="CV833" s="10"/>
      <c r="CW833" s="10"/>
    </row>
    <row r="834" spans="2:100" ht="12.75">
      <c r="B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</row>
    <row r="835" spans="2:100" ht="12.75">
      <c r="B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</row>
    <row r="836" spans="2:100" ht="12.75">
      <c r="B836" s="10"/>
      <c r="CL836" s="10"/>
      <c r="CM836" s="10"/>
      <c r="CN836" s="10"/>
      <c r="CO836" s="10"/>
      <c r="CP836" s="10"/>
      <c r="CQ836" s="10"/>
      <c r="CR836" s="10"/>
      <c r="CS836" s="10"/>
      <c r="CT836" s="10"/>
      <c r="CU836" s="10"/>
      <c r="CV836" s="10"/>
    </row>
    <row r="837" spans="2:100" ht="12.75">
      <c r="B837" s="10"/>
      <c r="CL837" s="10"/>
      <c r="CM837" s="10"/>
      <c r="CN837" s="10"/>
      <c r="CO837" s="10"/>
      <c r="CP837" s="10"/>
      <c r="CQ837" s="10"/>
      <c r="CR837" s="10"/>
      <c r="CS837" s="10"/>
      <c r="CT837" s="10"/>
      <c r="CU837" s="10"/>
      <c r="CV837" s="10"/>
    </row>
    <row r="838" spans="2:100" ht="12.75">
      <c r="B838" s="10"/>
      <c r="CL838" s="10"/>
      <c r="CM838" s="10"/>
      <c r="CN838" s="10"/>
      <c r="CO838" s="10"/>
      <c r="CP838" s="10"/>
      <c r="CQ838" s="10"/>
      <c r="CR838" s="10"/>
      <c r="CS838" s="10"/>
      <c r="CT838" s="10"/>
      <c r="CU838" s="10"/>
      <c r="CV838" s="10"/>
    </row>
    <row r="839" spans="2:100" ht="12.75">
      <c r="B839" s="10"/>
      <c r="CL839" s="10"/>
      <c r="CM839" s="10"/>
      <c r="CN839" s="10"/>
      <c r="CO839" s="10"/>
      <c r="CP839" s="10"/>
      <c r="CQ839" s="10"/>
      <c r="CR839" s="10"/>
      <c r="CS839" s="10"/>
      <c r="CT839" s="10"/>
      <c r="CU839" s="10"/>
      <c r="CV839" s="10"/>
    </row>
    <row r="840" spans="2:100" ht="12.75">
      <c r="B840" s="10"/>
      <c r="CL840" s="10"/>
      <c r="CM840" s="10"/>
      <c r="CN840" s="10"/>
      <c r="CO840" s="10"/>
      <c r="CP840" s="10"/>
      <c r="CQ840" s="10"/>
      <c r="CR840" s="10"/>
      <c r="CS840" s="10"/>
      <c r="CT840" s="10"/>
      <c r="CU840" s="10"/>
      <c r="CV840" s="10"/>
    </row>
    <row r="841" spans="2:100" ht="12.75">
      <c r="B841" s="10"/>
      <c r="CL841" s="10"/>
      <c r="CM841" s="10"/>
      <c r="CN841" s="10"/>
      <c r="CO841" s="10"/>
      <c r="CP841" s="10"/>
      <c r="CQ841" s="10"/>
      <c r="CR841" s="10"/>
      <c r="CS841" s="10"/>
      <c r="CT841" s="10"/>
      <c r="CU841" s="10"/>
      <c r="CV841" s="10"/>
    </row>
    <row r="842" spans="2:101" ht="12.75">
      <c r="B842" s="10"/>
      <c r="CL842" s="10"/>
      <c r="CM842" s="10"/>
      <c r="CN842" s="10"/>
      <c r="CO842" s="10"/>
      <c r="CP842" s="10"/>
      <c r="CQ842" s="10"/>
      <c r="CR842" s="10"/>
      <c r="CS842" s="10"/>
      <c r="CT842" s="10"/>
      <c r="CU842" s="10"/>
      <c r="CV842" s="10"/>
      <c r="CW842" s="10"/>
    </row>
    <row r="843" spans="2:101" ht="12.75">
      <c r="B843" s="10"/>
      <c r="CL843" s="10"/>
      <c r="CM843" s="10"/>
      <c r="CN843" s="10"/>
      <c r="CO843" s="10"/>
      <c r="CP843" s="10"/>
      <c r="CQ843" s="10"/>
      <c r="CR843" s="10"/>
      <c r="CS843" s="10"/>
      <c r="CT843" s="10"/>
      <c r="CU843" s="10"/>
      <c r="CV843" s="10"/>
      <c r="CW843" s="10"/>
    </row>
    <row r="844" spans="2:100" ht="12.75">
      <c r="B844" s="10"/>
      <c r="CL844" s="10"/>
      <c r="CM844" s="10"/>
      <c r="CN844" s="10"/>
      <c r="CO844" s="10"/>
      <c r="CP844" s="10"/>
      <c r="CQ844" s="10"/>
      <c r="CR844" s="10"/>
      <c r="CS844" s="10"/>
      <c r="CT844" s="10"/>
      <c r="CU844" s="10"/>
      <c r="CV844" s="10"/>
    </row>
    <row r="845" spans="2:100" ht="12.75">
      <c r="B845" s="10"/>
      <c r="CL845" s="10"/>
      <c r="CM845" s="10"/>
      <c r="CN845" s="10"/>
      <c r="CO845" s="10"/>
      <c r="CP845" s="10"/>
      <c r="CQ845" s="10"/>
      <c r="CR845" s="10"/>
      <c r="CS845" s="10"/>
      <c r="CT845" s="10"/>
      <c r="CU845" s="10"/>
      <c r="CV845" s="10"/>
    </row>
    <row r="846" spans="2:100" ht="12.75">
      <c r="B846" s="10"/>
      <c r="CL846" s="10"/>
      <c r="CM846" s="10"/>
      <c r="CN846" s="10"/>
      <c r="CO846" s="10"/>
      <c r="CP846" s="10"/>
      <c r="CQ846" s="10"/>
      <c r="CR846" s="10"/>
      <c r="CS846" s="10"/>
      <c r="CT846" s="10"/>
      <c r="CU846" s="10"/>
      <c r="CV846" s="10"/>
    </row>
    <row r="847" spans="2:101" ht="12.75">
      <c r="B847" s="10"/>
      <c r="CL847" s="10"/>
      <c r="CM847" s="10"/>
      <c r="CN847" s="10"/>
      <c r="CO847" s="10"/>
      <c r="CP847" s="10"/>
      <c r="CQ847" s="10"/>
      <c r="CR847" s="10"/>
      <c r="CS847" s="10"/>
      <c r="CT847" s="10"/>
      <c r="CU847" s="10"/>
      <c r="CV847" s="10"/>
      <c r="CW847" s="10"/>
    </row>
    <row r="848" spans="2:100" ht="12.75">
      <c r="B848" s="10"/>
      <c r="CL848" s="10"/>
      <c r="CM848" s="10"/>
      <c r="CN848" s="10"/>
      <c r="CO848" s="10"/>
      <c r="CP848" s="10"/>
      <c r="CQ848" s="10"/>
      <c r="CR848" s="10"/>
      <c r="CS848" s="10"/>
      <c r="CT848" s="10"/>
      <c r="CU848" s="10"/>
      <c r="CV848" s="10"/>
    </row>
    <row r="849" spans="2:100" ht="12.75">
      <c r="B849" s="10"/>
      <c r="CL849" s="10"/>
      <c r="CM849" s="10"/>
      <c r="CN849" s="10"/>
      <c r="CO849" s="10"/>
      <c r="CP849" s="10"/>
      <c r="CQ849" s="10"/>
      <c r="CR849" s="10"/>
      <c r="CS849" s="10"/>
      <c r="CT849" s="10"/>
      <c r="CU849" s="10"/>
      <c r="CV849" s="10"/>
    </row>
    <row r="850" spans="2:100" ht="12.75">
      <c r="B850" s="10"/>
      <c r="CL850" s="10"/>
      <c r="CM850" s="10"/>
      <c r="CN850" s="10"/>
      <c r="CO850" s="10"/>
      <c r="CP850" s="10"/>
      <c r="CQ850" s="10"/>
      <c r="CR850" s="10"/>
      <c r="CS850" s="10"/>
      <c r="CT850" s="10"/>
      <c r="CU850" s="10"/>
      <c r="CV850" s="10"/>
    </row>
    <row r="851" spans="2:100" ht="12.75">
      <c r="B851" s="10"/>
      <c r="CL851" s="10"/>
      <c r="CM851" s="10"/>
      <c r="CN851" s="10"/>
      <c r="CO851" s="10"/>
      <c r="CP851" s="10"/>
      <c r="CQ851" s="10"/>
      <c r="CR851" s="10"/>
      <c r="CS851" s="10"/>
      <c r="CT851" s="10"/>
      <c r="CU851" s="10"/>
      <c r="CV851" s="10"/>
    </row>
    <row r="852" spans="2:100" ht="12.75">
      <c r="B852" s="10"/>
      <c r="CL852" s="10"/>
      <c r="CM852" s="10"/>
      <c r="CN852" s="10"/>
      <c r="CO852" s="10"/>
      <c r="CP852" s="10"/>
      <c r="CQ852" s="10"/>
      <c r="CR852" s="10"/>
      <c r="CS852" s="10"/>
      <c r="CT852" s="10"/>
      <c r="CU852" s="10"/>
      <c r="CV852" s="10"/>
    </row>
    <row r="853" spans="2:101" ht="12.75">
      <c r="B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</row>
    <row r="854" spans="2:100" ht="12.75">
      <c r="B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</row>
    <row r="855" spans="2:100" ht="12.75">
      <c r="B855" s="10"/>
      <c r="CL855" s="10"/>
      <c r="CM855" s="10"/>
      <c r="CN855" s="10"/>
      <c r="CO855" s="10"/>
      <c r="CP855" s="10"/>
      <c r="CQ855" s="10"/>
      <c r="CR855" s="10"/>
      <c r="CS855" s="10"/>
      <c r="CT855" s="10"/>
      <c r="CU855" s="10"/>
      <c r="CV855" s="10"/>
    </row>
    <row r="856" spans="2:101" ht="12.75">
      <c r="B856" s="10"/>
      <c r="CL856" s="10"/>
      <c r="CM856" s="10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</row>
    <row r="857" spans="2:100" ht="12.75">
      <c r="B857" s="10"/>
      <c r="CL857" s="10"/>
      <c r="CM857" s="10"/>
      <c r="CN857" s="10"/>
      <c r="CO857" s="10"/>
      <c r="CP857" s="10"/>
      <c r="CQ857" s="10"/>
      <c r="CR857" s="10"/>
      <c r="CS857" s="10"/>
      <c r="CT857" s="10"/>
      <c r="CU857" s="10"/>
      <c r="CV857" s="10"/>
    </row>
    <row r="858" spans="2:100" ht="12.75">
      <c r="B858" s="10"/>
      <c r="CL858" s="10"/>
      <c r="CM858" s="10"/>
      <c r="CN858" s="10"/>
      <c r="CO858" s="10"/>
      <c r="CP858" s="10"/>
      <c r="CQ858" s="10"/>
      <c r="CR858" s="10"/>
      <c r="CS858" s="10"/>
      <c r="CT858" s="10"/>
      <c r="CU858" s="10"/>
      <c r="CV858" s="10"/>
    </row>
    <row r="859" spans="2:101" ht="12.75">
      <c r="B859" s="10"/>
      <c r="CL859" s="10"/>
      <c r="CM859" s="10"/>
      <c r="CN859" s="10"/>
      <c r="CO859" s="10"/>
      <c r="CP859" s="10"/>
      <c r="CQ859" s="10"/>
      <c r="CR859" s="10"/>
      <c r="CS859" s="10"/>
      <c r="CT859" s="10"/>
      <c r="CU859" s="10"/>
      <c r="CV859" s="10"/>
      <c r="CW859" s="10"/>
    </row>
    <row r="860" spans="2:100" ht="12.75">
      <c r="B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</row>
    <row r="861" spans="2:100" ht="12.75">
      <c r="B861" s="10"/>
      <c r="CL861" s="10"/>
      <c r="CM861" s="10"/>
      <c r="CN861" s="10"/>
      <c r="CO861" s="10"/>
      <c r="CP861" s="10"/>
      <c r="CQ861" s="10"/>
      <c r="CR861" s="10"/>
      <c r="CS861" s="10"/>
      <c r="CT861" s="10"/>
      <c r="CU861" s="10"/>
      <c r="CV861" s="10"/>
    </row>
    <row r="862" spans="2:100" ht="12.75">
      <c r="B862" s="10"/>
      <c r="CL862" s="10"/>
      <c r="CM862" s="10"/>
      <c r="CN862" s="10"/>
      <c r="CO862" s="10"/>
      <c r="CP862" s="10"/>
      <c r="CQ862" s="10"/>
      <c r="CR862" s="10"/>
      <c r="CS862" s="10"/>
      <c r="CT862" s="10"/>
      <c r="CU862" s="10"/>
      <c r="CV862" s="10"/>
    </row>
    <row r="863" spans="2:100" ht="12.75">
      <c r="B863" s="10"/>
      <c r="CL863" s="10"/>
      <c r="CM863" s="10"/>
      <c r="CN863" s="10"/>
      <c r="CO863" s="10"/>
      <c r="CP863" s="10"/>
      <c r="CQ863" s="10"/>
      <c r="CR863" s="10"/>
      <c r="CS863" s="10"/>
      <c r="CT863" s="10"/>
      <c r="CU863" s="10"/>
      <c r="CV863" s="10"/>
    </row>
    <row r="864" spans="2:100" ht="12.75">
      <c r="B864" s="10"/>
      <c r="CL864" s="10"/>
      <c r="CM864" s="10"/>
      <c r="CN864" s="10"/>
      <c r="CO864" s="10"/>
      <c r="CP864" s="10"/>
      <c r="CQ864" s="10"/>
      <c r="CR864" s="10"/>
      <c r="CS864" s="10"/>
      <c r="CT864" s="10"/>
      <c r="CU864" s="10"/>
      <c r="CV864" s="10"/>
    </row>
    <row r="865" spans="2:101" ht="12.75">
      <c r="B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</row>
    <row r="866" spans="2:100" ht="12.75">
      <c r="B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</row>
    <row r="867" spans="2:100" ht="12.75">
      <c r="B867" s="10"/>
      <c r="CL867" s="10"/>
      <c r="CM867" s="10"/>
      <c r="CN867" s="10"/>
      <c r="CO867" s="10"/>
      <c r="CP867" s="10"/>
      <c r="CQ867" s="10"/>
      <c r="CR867" s="10"/>
      <c r="CS867" s="10"/>
      <c r="CT867" s="10"/>
      <c r="CU867" s="10"/>
      <c r="CV867" s="10"/>
    </row>
    <row r="868" spans="2:101" ht="12.75">
      <c r="B868" s="10"/>
      <c r="CL868" s="10"/>
      <c r="CM868" s="10"/>
      <c r="CN868" s="10"/>
      <c r="CO868" s="10"/>
      <c r="CP868" s="10"/>
      <c r="CQ868" s="10"/>
      <c r="CR868" s="10"/>
      <c r="CS868" s="10"/>
      <c r="CT868" s="10"/>
      <c r="CU868" s="10"/>
      <c r="CV868" s="10"/>
      <c r="CW868" s="10"/>
    </row>
    <row r="869" spans="2:100" ht="12.75">
      <c r="B869" s="10"/>
      <c r="CL869" s="10"/>
      <c r="CM869" s="10"/>
      <c r="CN869" s="10"/>
      <c r="CO869" s="10"/>
      <c r="CP869" s="10"/>
      <c r="CQ869" s="10"/>
      <c r="CR869" s="10"/>
      <c r="CS869" s="10"/>
      <c r="CT869" s="10"/>
      <c r="CU869" s="10"/>
      <c r="CV869" s="10"/>
    </row>
    <row r="870" spans="2:100" ht="12.75">
      <c r="B870" s="10"/>
      <c r="CL870" s="10"/>
      <c r="CM870" s="10"/>
      <c r="CN870" s="10"/>
      <c r="CO870" s="10"/>
      <c r="CP870" s="10"/>
      <c r="CQ870" s="10"/>
      <c r="CR870" s="10"/>
      <c r="CS870" s="10"/>
      <c r="CT870" s="10"/>
      <c r="CU870" s="10"/>
      <c r="CV870" s="10"/>
    </row>
    <row r="871" spans="2:101" ht="12.75">
      <c r="B871" s="10"/>
      <c r="CL871" s="10"/>
      <c r="CM871" s="10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</row>
    <row r="872" spans="2:100" ht="12.75">
      <c r="B872" s="10"/>
      <c r="CL872" s="10"/>
      <c r="CM872" s="10"/>
      <c r="CN872" s="10"/>
      <c r="CO872" s="10"/>
      <c r="CP872" s="10"/>
      <c r="CQ872" s="10"/>
      <c r="CR872" s="10"/>
      <c r="CS872" s="10"/>
      <c r="CT872" s="10"/>
      <c r="CU872" s="10"/>
      <c r="CV872" s="10"/>
    </row>
    <row r="873" spans="2:100" ht="12.75">
      <c r="B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</row>
    <row r="874" spans="2:101" ht="12.75">
      <c r="B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</row>
    <row r="875" spans="2:100" ht="12.75">
      <c r="B875" s="10"/>
      <c r="CL875" s="10"/>
      <c r="CM875" s="10"/>
      <c r="CN875" s="10"/>
      <c r="CO875" s="10"/>
      <c r="CP875" s="10"/>
      <c r="CQ875" s="10"/>
      <c r="CR875" s="10"/>
      <c r="CS875" s="10"/>
      <c r="CT875" s="10"/>
      <c r="CU875" s="10"/>
      <c r="CV875" s="10"/>
    </row>
    <row r="876" spans="2:101" ht="12.75">
      <c r="B876" s="10"/>
      <c r="CL876" s="10"/>
      <c r="CM876" s="10"/>
      <c r="CN876" s="10"/>
      <c r="CO876" s="10"/>
      <c r="CP876" s="10"/>
      <c r="CQ876" s="10"/>
      <c r="CR876" s="10"/>
      <c r="CS876" s="10"/>
      <c r="CT876" s="10"/>
      <c r="CU876" s="10"/>
      <c r="CV876" s="10"/>
      <c r="CW876" s="10"/>
    </row>
    <row r="877" spans="2:100" ht="12.75">
      <c r="B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</row>
    <row r="878" spans="2:100" ht="12.75">
      <c r="B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</row>
    <row r="879" spans="2:100" ht="12.75">
      <c r="B879" s="10"/>
      <c r="CL879" s="10"/>
      <c r="CM879" s="10"/>
      <c r="CN879" s="10"/>
      <c r="CO879" s="10"/>
      <c r="CP879" s="10"/>
      <c r="CQ879" s="10"/>
      <c r="CR879" s="10"/>
      <c r="CS879" s="10"/>
      <c r="CT879" s="10"/>
      <c r="CU879" s="10"/>
      <c r="CV879" s="10"/>
    </row>
    <row r="880" spans="2:100" ht="12.75">
      <c r="B880" s="10"/>
      <c r="CL880" s="10"/>
      <c r="CM880" s="10"/>
      <c r="CN880" s="10"/>
      <c r="CO880" s="10"/>
      <c r="CP880" s="10"/>
      <c r="CQ880" s="10"/>
      <c r="CR880" s="10"/>
      <c r="CS880" s="10"/>
      <c r="CT880" s="10"/>
      <c r="CU880" s="10"/>
      <c r="CV880" s="10"/>
    </row>
    <row r="881" spans="2:100" ht="12.75">
      <c r="B881" s="10"/>
      <c r="CL881" s="10"/>
      <c r="CM881" s="10"/>
      <c r="CN881" s="10"/>
      <c r="CO881" s="10"/>
      <c r="CP881" s="10"/>
      <c r="CQ881" s="10"/>
      <c r="CR881" s="10"/>
      <c r="CS881" s="10"/>
      <c r="CT881" s="10"/>
      <c r="CU881" s="10"/>
      <c r="CV881" s="10"/>
    </row>
    <row r="882" spans="2:100" ht="12.75">
      <c r="B882" s="10"/>
      <c r="CL882" s="10"/>
      <c r="CM882" s="10"/>
      <c r="CN882" s="10"/>
      <c r="CO882" s="10"/>
      <c r="CP882" s="10"/>
      <c r="CQ882" s="10"/>
      <c r="CR882" s="10"/>
      <c r="CS882" s="10"/>
      <c r="CT882" s="10"/>
      <c r="CU882" s="10"/>
      <c r="CV882" s="10"/>
    </row>
    <row r="883" spans="2:100" ht="12.75">
      <c r="B883" s="10"/>
      <c r="CL883" s="10"/>
      <c r="CM883" s="10"/>
      <c r="CN883" s="10"/>
      <c r="CO883" s="10"/>
      <c r="CP883" s="10"/>
      <c r="CQ883" s="10"/>
      <c r="CR883" s="10"/>
      <c r="CS883" s="10"/>
      <c r="CT883" s="10"/>
      <c r="CU883" s="10"/>
      <c r="CV883" s="10"/>
    </row>
    <row r="884" spans="2:100" ht="12.75">
      <c r="B884" s="10"/>
      <c r="CL884" s="10"/>
      <c r="CM884" s="10"/>
      <c r="CN884" s="10"/>
      <c r="CO884" s="10"/>
      <c r="CP884" s="10"/>
      <c r="CQ884" s="10"/>
      <c r="CR884" s="10"/>
      <c r="CS884" s="10"/>
      <c r="CT884" s="10"/>
      <c r="CU884" s="10"/>
      <c r="CV884" s="10"/>
    </row>
    <row r="885" spans="2:101" ht="12.75">
      <c r="B885" s="10"/>
      <c r="CL885" s="10"/>
      <c r="CM885" s="10"/>
      <c r="CN885" s="10"/>
      <c r="CO885" s="10"/>
      <c r="CP885" s="10"/>
      <c r="CQ885" s="10"/>
      <c r="CR885" s="10"/>
      <c r="CS885" s="10"/>
      <c r="CT885" s="10"/>
      <c r="CU885" s="10"/>
      <c r="CV885" s="10"/>
      <c r="CW885" s="10"/>
    </row>
    <row r="886" spans="2:101" ht="12.75">
      <c r="B886" s="10"/>
      <c r="CL886" s="10"/>
      <c r="CM886" s="10"/>
      <c r="CN886" s="10"/>
      <c r="CO886" s="10"/>
      <c r="CP886" s="10"/>
      <c r="CQ886" s="10"/>
      <c r="CR886" s="10"/>
      <c r="CS886" s="10"/>
      <c r="CT886" s="10"/>
      <c r="CU886" s="10"/>
      <c r="CV886" s="10"/>
      <c r="CW886" s="10"/>
    </row>
    <row r="887" spans="2:100" ht="12.75">
      <c r="B887" s="10"/>
      <c r="CL887" s="10"/>
      <c r="CM887" s="10"/>
      <c r="CN887" s="10"/>
      <c r="CO887" s="10"/>
      <c r="CP887" s="10"/>
      <c r="CQ887" s="10"/>
      <c r="CR887" s="10"/>
      <c r="CS887" s="10"/>
      <c r="CT887" s="10"/>
      <c r="CU887" s="10"/>
      <c r="CV887" s="10"/>
    </row>
    <row r="888" spans="2:100" ht="12.75">
      <c r="B888" s="10"/>
      <c r="CL888" s="10"/>
      <c r="CM888" s="10"/>
      <c r="CN888" s="10"/>
      <c r="CO888" s="10"/>
      <c r="CP888" s="10"/>
      <c r="CQ888" s="10"/>
      <c r="CR888" s="10"/>
      <c r="CS888" s="10"/>
      <c r="CT888" s="10"/>
      <c r="CU888" s="10"/>
      <c r="CV888" s="10"/>
    </row>
    <row r="889" spans="2:100" ht="12.75">
      <c r="B889" s="10"/>
      <c r="CL889" s="10"/>
      <c r="CM889" s="10"/>
      <c r="CN889" s="10"/>
      <c r="CO889" s="10"/>
      <c r="CP889" s="10"/>
      <c r="CQ889" s="10"/>
      <c r="CR889" s="10"/>
      <c r="CS889" s="10"/>
      <c r="CT889" s="10"/>
      <c r="CU889" s="10"/>
      <c r="CV889" s="10"/>
    </row>
    <row r="890" spans="2:100" ht="12.75">
      <c r="B890" s="10"/>
      <c r="CL890" s="10"/>
      <c r="CM890" s="10"/>
      <c r="CN890" s="10"/>
      <c r="CO890" s="10"/>
      <c r="CP890" s="10"/>
      <c r="CQ890" s="10"/>
      <c r="CR890" s="10"/>
      <c r="CS890" s="10"/>
      <c r="CT890" s="10"/>
      <c r="CU890" s="10"/>
      <c r="CV890" s="10"/>
    </row>
    <row r="891" spans="2:100" ht="12.75">
      <c r="B891" s="10"/>
      <c r="CL891" s="10"/>
      <c r="CM891" s="10"/>
      <c r="CN891" s="10"/>
      <c r="CO891" s="10"/>
      <c r="CP891" s="10"/>
      <c r="CQ891" s="10"/>
      <c r="CR891" s="10"/>
      <c r="CS891" s="10"/>
      <c r="CT891" s="10"/>
      <c r="CU891" s="10"/>
      <c r="CV891" s="10"/>
    </row>
    <row r="892" spans="2:100" ht="12.75">
      <c r="B892" s="10"/>
      <c r="CL892" s="10"/>
      <c r="CM892" s="10"/>
      <c r="CN892" s="10"/>
      <c r="CO892" s="10"/>
      <c r="CP892" s="10"/>
      <c r="CQ892" s="10"/>
      <c r="CR892" s="10"/>
      <c r="CS892" s="10"/>
      <c r="CT892" s="10"/>
      <c r="CU892" s="10"/>
      <c r="CV892" s="10"/>
    </row>
    <row r="893" spans="2:100" ht="12.75">
      <c r="B893" s="10"/>
      <c r="CL893" s="10"/>
      <c r="CM893" s="10"/>
      <c r="CN893" s="10"/>
      <c r="CO893" s="10"/>
      <c r="CP893" s="10"/>
      <c r="CQ893" s="10"/>
      <c r="CR893" s="10"/>
      <c r="CS893" s="10"/>
      <c r="CT893" s="10"/>
      <c r="CU893" s="10"/>
      <c r="CV893" s="10"/>
    </row>
    <row r="894" spans="2:100" ht="12.75">
      <c r="B894" s="10"/>
      <c r="CL894" s="10"/>
      <c r="CM894" s="10"/>
      <c r="CN894" s="10"/>
      <c r="CO894" s="10"/>
      <c r="CP894" s="10"/>
      <c r="CQ894" s="10"/>
      <c r="CR894" s="10"/>
      <c r="CS894" s="10"/>
      <c r="CT894" s="10"/>
      <c r="CU894" s="10"/>
      <c r="CV894" s="10"/>
    </row>
    <row r="895" spans="2:100" ht="12.75">
      <c r="B895" s="10"/>
      <c r="CL895" s="10"/>
      <c r="CM895" s="10"/>
      <c r="CN895" s="10"/>
      <c r="CO895" s="10"/>
      <c r="CP895" s="10"/>
      <c r="CQ895" s="10"/>
      <c r="CR895" s="10"/>
      <c r="CS895" s="10"/>
      <c r="CT895" s="10"/>
      <c r="CU895" s="10"/>
      <c r="CV895" s="10"/>
    </row>
    <row r="896" spans="2:100" ht="12.75">
      <c r="B896" s="10"/>
      <c r="CL896" s="10"/>
      <c r="CM896" s="10"/>
      <c r="CN896" s="10"/>
      <c r="CO896" s="10"/>
      <c r="CP896" s="10"/>
      <c r="CQ896" s="10"/>
      <c r="CR896" s="10"/>
      <c r="CS896" s="10"/>
      <c r="CT896" s="10"/>
      <c r="CU896" s="10"/>
      <c r="CV896" s="10"/>
    </row>
    <row r="897" spans="2:100" ht="12.75">
      <c r="B897" s="10"/>
      <c r="CL897" s="10"/>
      <c r="CM897" s="10"/>
      <c r="CN897" s="10"/>
      <c r="CO897" s="10"/>
      <c r="CP897" s="10"/>
      <c r="CQ897" s="10"/>
      <c r="CR897" s="10"/>
      <c r="CS897" s="10"/>
      <c r="CT897" s="10"/>
      <c r="CU897" s="10"/>
      <c r="CV897" s="10"/>
    </row>
    <row r="898" spans="2:101" ht="12.75">
      <c r="B898" s="10"/>
      <c r="CL898" s="10"/>
      <c r="CM898" s="10"/>
      <c r="CN898" s="10"/>
      <c r="CO898" s="10"/>
      <c r="CP898" s="10"/>
      <c r="CQ898" s="10"/>
      <c r="CR898" s="10"/>
      <c r="CS898" s="10"/>
      <c r="CT898" s="10"/>
      <c r="CU898" s="10"/>
      <c r="CV898" s="10"/>
      <c r="CW898" s="10"/>
    </row>
    <row r="899" spans="2:101" ht="12.75">
      <c r="B899" s="10"/>
      <c r="CL899" s="10"/>
      <c r="CM899" s="10"/>
      <c r="CN899" s="10"/>
      <c r="CO899" s="10"/>
      <c r="CP899" s="10"/>
      <c r="CQ899" s="10"/>
      <c r="CR899" s="10"/>
      <c r="CS899" s="10"/>
      <c r="CT899" s="10"/>
      <c r="CU899" s="10"/>
      <c r="CV899" s="10"/>
      <c r="CW899" s="10"/>
    </row>
    <row r="900" spans="2:100" ht="12.75">
      <c r="B900" s="10"/>
      <c r="CL900" s="10"/>
      <c r="CM900" s="10"/>
      <c r="CN900" s="10"/>
      <c r="CO900" s="10"/>
      <c r="CP900" s="10"/>
      <c r="CQ900" s="10"/>
      <c r="CR900" s="10"/>
      <c r="CS900" s="10"/>
      <c r="CT900" s="10"/>
      <c r="CU900" s="10"/>
      <c r="CV900" s="10"/>
    </row>
    <row r="901" spans="2:100" ht="12.75">
      <c r="B901" s="10"/>
      <c r="CL901" s="10"/>
      <c r="CM901" s="10"/>
      <c r="CN901" s="10"/>
      <c r="CO901" s="10"/>
      <c r="CP901" s="10"/>
      <c r="CQ901" s="10"/>
      <c r="CR901" s="10"/>
      <c r="CS901" s="10"/>
      <c r="CT901" s="10"/>
      <c r="CU901" s="10"/>
      <c r="CV901" s="10"/>
    </row>
    <row r="902" spans="2:100" ht="12.75">
      <c r="B902" s="10"/>
      <c r="CL902" s="10"/>
      <c r="CM902" s="10"/>
      <c r="CN902" s="10"/>
      <c r="CO902" s="10"/>
      <c r="CP902" s="10"/>
      <c r="CQ902" s="10"/>
      <c r="CR902" s="10"/>
      <c r="CS902" s="10"/>
      <c r="CT902" s="10"/>
      <c r="CU902" s="10"/>
      <c r="CV902" s="10"/>
    </row>
    <row r="903" spans="2:100" ht="12.75">
      <c r="B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</row>
    <row r="904" spans="2:101" ht="12.75">
      <c r="B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</row>
    <row r="905" spans="2:101" ht="12.75">
      <c r="B905" s="10"/>
      <c r="CL905" s="10"/>
      <c r="CM905" s="10"/>
      <c r="CN905" s="10"/>
      <c r="CO905" s="10"/>
      <c r="CP905" s="10"/>
      <c r="CQ905" s="10"/>
      <c r="CR905" s="10"/>
      <c r="CS905" s="10"/>
      <c r="CT905" s="10"/>
      <c r="CU905" s="10"/>
      <c r="CV905" s="10"/>
      <c r="CW905" s="10"/>
    </row>
    <row r="906" spans="2:101" ht="12.75">
      <c r="B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</row>
    <row r="907" spans="2:100" ht="12.75">
      <c r="B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</row>
    <row r="908" spans="2:100" ht="12.75">
      <c r="B908" s="10"/>
      <c r="CL908" s="10"/>
      <c r="CM908" s="10"/>
      <c r="CN908" s="10"/>
      <c r="CO908" s="10"/>
      <c r="CP908" s="10"/>
      <c r="CQ908" s="10"/>
      <c r="CR908" s="10"/>
      <c r="CS908" s="10"/>
      <c r="CT908" s="10"/>
      <c r="CU908" s="10"/>
      <c r="CV908" s="10"/>
    </row>
    <row r="909" spans="2:100" ht="12.75">
      <c r="B909" s="10"/>
      <c r="CL909" s="10"/>
      <c r="CM909" s="10"/>
      <c r="CN909" s="10"/>
      <c r="CO909" s="10"/>
      <c r="CP909" s="10"/>
      <c r="CQ909" s="10"/>
      <c r="CR909" s="10"/>
      <c r="CS909" s="10"/>
      <c r="CT909" s="10"/>
      <c r="CU909" s="10"/>
      <c r="CV909" s="10"/>
    </row>
    <row r="910" spans="2:100" ht="12.75">
      <c r="B910" s="10"/>
      <c r="CL910" s="10"/>
      <c r="CM910" s="10"/>
      <c r="CN910" s="10"/>
      <c r="CO910" s="10"/>
      <c r="CP910" s="10"/>
      <c r="CQ910" s="10"/>
      <c r="CR910" s="10"/>
      <c r="CS910" s="10"/>
      <c r="CT910" s="10"/>
      <c r="CU910" s="10"/>
      <c r="CV910" s="10"/>
    </row>
    <row r="911" spans="2:100" ht="12.75">
      <c r="B911" s="10"/>
      <c r="CL911" s="10"/>
      <c r="CM911" s="10"/>
      <c r="CN911" s="10"/>
      <c r="CO911" s="10"/>
      <c r="CP911" s="10"/>
      <c r="CQ911" s="10"/>
      <c r="CR911" s="10"/>
      <c r="CS911" s="10"/>
      <c r="CT911" s="10"/>
      <c r="CU911" s="10"/>
      <c r="CV911" s="10"/>
    </row>
    <row r="912" spans="2:100" ht="12.75">
      <c r="B912" s="10"/>
      <c r="CL912" s="10"/>
      <c r="CM912" s="10"/>
      <c r="CN912" s="10"/>
      <c r="CO912" s="10"/>
      <c r="CP912" s="10"/>
      <c r="CQ912" s="10"/>
      <c r="CR912" s="10"/>
      <c r="CS912" s="10"/>
      <c r="CT912" s="10"/>
      <c r="CU912" s="10"/>
      <c r="CV912" s="10"/>
    </row>
    <row r="913" spans="2:100" ht="12.75">
      <c r="B913" s="10"/>
      <c r="CL913" s="10"/>
      <c r="CM913" s="10"/>
      <c r="CN913" s="10"/>
      <c r="CO913" s="10"/>
      <c r="CP913" s="10"/>
      <c r="CQ913" s="10"/>
      <c r="CR913" s="10"/>
      <c r="CS913" s="10"/>
      <c r="CT913" s="10"/>
      <c r="CU913" s="10"/>
      <c r="CV913" s="10"/>
    </row>
    <row r="914" spans="2:100" ht="12.75">
      <c r="B914" s="10"/>
      <c r="CL914" s="10"/>
      <c r="CM914" s="10"/>
      <c r="CN914" s="10"/>
      <c r="CO914" s="10"/>
      <c r="CP914" s="10"/>
      <c r="CQ914" s="10"/>
      <c r="CR914" s="10"/>
      <c r="CS914" s="10"/>
      <c r="CT914" s="10"/>
      <c r="CU914" s="10"/>
      <c r="CV914" s="10"/>
    </row>
    <row r="915" spans="2:100" ht="12.75">
      <c r="B915" s="10"/>
      <c r="CL915" s="10"/>
      <c r="CM915" s="10"/>
      <c r="CN915" s="10"/>
      <c r="CO915" s="10"/>
      <c r="CP915" s="10"/>
      <c r="CQ915" s="10"/>
      <c r="CR915" s="10"/>
      <c r="CS915" s="10"/>
      <c r="CT915" s="10"/>
      <c r="CU915" s="10"/>
      <c r="CV915" s="10"/>
    </row>
    <row r="916" spans="2:100" ht="12.75">
      <c r="B916" s="10"/>
      <c r="CL916" s="10"/>
      <c r="CM916" s="10"/>
      <c r="CN916" s="10"/>
      <c r="CO916" s="10"/>
      <c r="CP916" s="10"/>
      <c r="CQ916" s="10"/>
      <c r="CR916" s="10"/>
      <c r="CS916" s="10"/>
      <c r="CT916" s="10"/>
      <c r="CU916" s="10"/>
      <c r="CV916" s="10"/>
    </row>
    <row r="917" spans="2:100" ht="12.75">
      <c r="B917" s="10"/>
      <c r="CL917" s="10"/>
      <c r="CM917" s="10"/>
      <c r="CN917" s="10"/>
      <c r="CO917" s="10"/>
      <c r="CP917" s="10"/>
      <c r="CQ917" s="10"/>
      <c r="CR917" s="10"/>
      <c r="CS917" s="10"/>
      <c r="CT917" s="10"/>
      <c r="CU917" s="10"/>
      <c r="CV917" s="10"/>
    </row>
    <row r="918" spans="2:100" ht="12.75">
      <c r="B918" s="10"/>
      <c r="CL918" s="10"/>
      <c r="CM918" s="10"/>
      <c r="CN918" s="10"/>
      <c r="CO918" s="10"/>
      <c r="CP918" s="10"/>
      <c r="CQ918" s="10"/>
      <c r="CR918" s="10"/>
      <c r="CS918" s="10"/>
      <c r="CT918" s="10"/>
      <c r="CU918" s="10"/>
      <c r="CV918" s="10"/>
    </row>
    <row r="919" spans="2:100" ht="12.75">
      <c r="B919" s="10"/>
      <c r="CL919" s="10"/>
      <c r="CM919" s="10"/>
      <c r="CN919" s="10"/>
      <c r="CO919" s="10"/>
      <c r="CP919" s="10"/>
      <c r="CQ919" s="10"/>
      <c r="CR919" s="10"/>
      <c r="CS919" s="10"/>
      <c r="CT919" s="10"/>
      <c r="CU919" s="10"/>
      <c r="CV919" s="10"/>
    </row>
    <row r="920" spans="2:101" ht="12.75">
      <c r="B920" s="10"/>
      <c r="CL920" s="10"/>
      <c r="CM920" s="10"/>
      <c r="CN920" s="10"/>
      <c r="CO920" s="10"/>
      <c r="CP920" s="10"/>
      <c r="CQ920" s="10"/>
      <c r="CR920" s="10"/>
      <c r="CS920" s="10"/>
      <c r="CT920" s="10"/>
      <c r="CU920" s="10"/>
      <c r="CV920" s="10"/>
      <c r="CW920" s="10"/>
    </row>
    <row r="921" spans="2:100" ht="12.75">
      <c r="B921" s="10"/>
      <c r="CL921" s="10"/>
      <c r="CM921" s="10"/>
      <c r="CN921" s="10"/>
      <c r="CO921" s="10"/>
      <c r="CP921" s="10"/>
      <c r="CQ921" s="10"/>
      <c r="CR921" s="10"/>
      <c r="CS921" s="10"/>
      <c r="CT921" s="10"/>
      <c r="CU921" s="10"/>
      <c r="CV921" s="10"/>
    </row>
    <row r="922" spans="2:100" ht="12.75">
      <c r="B922" s="10"/>
      <c r="CL922" s="10"/>
      <c r="CM922" s="10"/>
      <c r="CN922" s="10"/>
      <c r="CO922" s="10"/>
      <c r="CP922" s="10"/>
      <c r="CQ922" s="10"/>
      <c r="CR922" s="10"/>
      <c r="CS922" s="10"/>
      <c r="CT922" s="10"/>
      <c r="CU922" s="10"/>
      <c r="CV922" s="10"/>
    </row>
    <row r="923" spans="2:100" ht="12.75">
      <c r="B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</row>
    <row r="924" spans="2:100" ht="12.75">
      <c r="B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</row>
    <row r="925" spans="2:101" ht="12.75">
      <c r="B925" s="10"/>
      <c r="CL925" s="10"/>
      <c r="CM925" s="10"/>
      <c r="CN925" s="10"/>
      <c r="CO925" s="10"/>
      <c r="CP925" s="10"/>
      <c r="CQ925" s="10"/>
      <c r="CR925" s="10"/>
      <c r="CS925" s="10"/>
      <c r="CT925" s="10"/>
      <c r="CU925" s="10"/>
      <c r="CV925" s="10"/>
      <c r="CW925" s="10"/>
    </row>
    <row r="926" spans="2:100" ht="12.75">
      <c r="B926" s="10"/>
      <c r="CL926" s="10"/>
      <c r="CM926" s="10"/>
      <c r="CN926" s="10"/>
      <c r="CO926" s="10"/>
      <c r="CP926" s="10"/>
      <c r="CQ926" s="10"/>
      <c r="CR926" s="10"/>
      <c r="CS926" s="10"/>
      <c r="CT926" s="10"/>
      <c r="CU926" s="10"/>
      <c r="CV926" s="10"/>
    </row>
    <row r="927" spans="2:100" ht="12.75">
      <c r="B927" s="10"/>
      <c r="CL927" s="10"/>
      <c r="CM927" s="10"/>
      <c r="CN927" s="10"/>
      <c r="CO927" s="10"/>
      <c r="CP927" s="10"/>
      <c r="CQ927" s="10"/>
      <c r="CR927" s="10"/>
      <c r="CS927" s="10"/>
      <c r="CT927" s="10"/>
      <c r="CU927" s="10"/>
      <c r="CV927" s="10"/>
    </row>
    <row r="928" spans="2:100" ht="12.75">
      <c r="B928" s="10"/>
      <c r="CL928" s="10"/>
      <c r="CM928" s="10"/>
      <c r="CN928" s="10"/>
      <c r="CO928" s="10"/>
      <c r="CP928" s="10"/>
      <c r="CQ928" s="10"/>
      <c r="CR928" s="10"/>
      <c r="CS928" s="10"/>
      <c r="CT928" s="10"/>
      <c r="CU928" s="10"/>
      <c r="CV928" s="10"/>
    </row>
    <row r="929" spans="2:100" ht="12.75">
      <c r="B929" s="10"/>
      <c r="CL929" s="10"/>
      <c r="CM929" s="10"/>
      <c r="CN929" s="10"/>
      <c r="CO929" s="10"/>
      <c r="CP929" s="10"/>
      <c r="CQ929" s="10"/>
      <c r="CR929" s="10"/>
      <c r="CS929" s="10"/>
      <c r="CT929" s="10"/>
      <c r="CU929" s="10"/>
      <c r="CV929" s="10"/>
    </row>
    <row r="930" spans="2:100" ht="12.75">
      <c r="B930" s="10"/>
      <c r="CL930" s="10"/>
      <c r="CM930" s="10"/>
      <c r="CN930" s="10"/>
      <c r="CO930" s="10"/>
      <c r="CP930" s="10"/>
      <c r="CQ930" s="10"/>
      <c r="CR930" s="10"/>
      <c r="CS930" s="10"/>
      <c r="CT930" s="10"/>
      <c r="CU930" s="10"/>
      <c r="CV930" s="10"/>
    </row>
    <row r="931" spans="2:100" ht="12.75">
      <c r="B931" s="10"/>
      <c r="CL931" s="10"/>
      <c r="CM931" s="10"/>
      <c r="CN931" s="10"/>
      <c r="CO931" s="10"/>
      <c r="CP931" s="10"/>
      <c r="CQ931" s="10"/>
      <c r="CR931" s="10"/>
      <c r="CS931" s="10"/>
      <c r="CT931" s="10"/>
      <c r="CU931" s="10"/>
      <c r="CV931" s="10"/>
    </row>
    <row r="932" spans="2:100" ht="12.75">
      <c r="B932" s="10"/>
      <c r="CL932" s="10"/>
      <c r="CM932" s="10"/>
      <c r="CN932" s="10"/>
      <c r="CO932" s="10"/>
      <c r="CP932" s="10"/>
      <c r="CQ932" s="10"/>
      <c r="CR932" s="10"/>
      <c r="CS932" s="10"/>
      <c r="CT932" s="10"/>
      <c r="CU932" s="10"/>
      <c r="CV932" s="10"/>
    </row>
    <row r="933" spans="2:100" ht="12.75">
      <c r="B933" s="10"/>
      <c r="CL933" s="10"/>
      <c r="CM933" s="10"/>
      <c r="CN933" s="10"/>
      <c r="CO933" s="10"/>
      <c r="CP933" s="10"/>
      <c r="CQ933" s="10"/>
      <c r="CR933" s="10"/>
      <c r="CS933" s="10"/>
      <c r="CT933" s="10"/>
      <c r="CU933" s="10"/>
      <c r="CV933" s="10"/>
    </row>
    <row r="934" spans="2:101" ht="12.75">
      <c r="B934" s="10"/>
      <c r="CL934" s="10"/>
      <c r="CM934" s="10"/>
      <c r="CN934" s="10"/>
      <c r="CO934" s="10"/>
      <c r="CP934" s="10"/>
      <c r="CQ934" s="10"/>
      <c r="CR934" s="10"/>
      <c r="CS934" s="10"/>
      <c r="CT934" s="10"/>
      <c r="CU934" s="10"/>
      <c r="CV934" s="10"/>
      <c r="CW934" s="10"/>
    </row>
    <row r="935" spans="2:100" ht="12.75">
      <c r="B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</row>
    <row r="936" spans="2:100" ht="12.75">
      <c r="B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</row>
    <row r="937" spans="2:100" ht="12.75">
      <c r="B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</row>
    <row r="938" spans="2:100" ht="12.75">
      <c r="B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</row>
    <row r="939" spans="2:100" ht="12.75">
      <c r="B939" s="10"/>
      <c r="CL939" s="10"/>
      <c r="CM939" s="10"/>
      <c r="CN939" s="10"/>
      <c r="CO939" s="10"/>
      <c r="CP939" s="10"/>
      <c r="CQ939" s="10"/>
      <c r="CR939" s="10"/>
      <c r="CS939" s="10"/>
      <c r="CT939" s="10"/>
      <c r="CU939" s="10"/>
      <c r="CV939" s="10"/>
    </row>
    <row r="940" spans="2:100" ht="12.75">
      <c r="B940" s="10"/>
      <c r="CL940" s="10"/>
      <c r="CM940" s="10"/>
      <c r="CN940" s="10"/>
      <c r="CO940" s="10"/>
      <c r="CP940" s="10"/>
      <c r="CQ940" s="10"/>
      <c r="CR940" s="10"/>
      <c r="CS940" s="10"/>
      <c r="CT940" s="10"/>
      <c r="CU940" s="10"/>
      <c r="CV940" s="10"/>
    </row>
    <row r="941" spans="2:100" ht="12.75">
      <c r="B941" s="10"/>
      <c r="CL941" s="10"/>
      <c r="CM941" s="10"/>
      <c r="CN941" s="10"/>
      <c r="CO941" s="10"/>
      <c r="CP941" s="10"/>
      <c r="CQ941" s="10"/>
      <c r="CR941" s="10"/>
      <c r="CS941" s="10"/>
      <c r="CT941" s="10"/>
      <c r="CU941" s="10"/>
      <c r="CV941" s="10"/>
    </row>
    <row r="942" spans="2:100" ht="12.75">
      <c r="B942" s="10"/>
      <c r="CL942" s="10"/>
      <c r="CM942" s="10"/>
      <c r="CN942" s="10"/>
      <c r="CO942" s="10"/>
      <c r="CP942" s="10"/>
      <c r="CQ942" s="10"/>
      <c r="CR942" s="10"/>
      <c r="CS942" s="10"/>
      <c r="CT942" s="10"/>
      <c r="CU942" s="10"/>
      <c r="CV942" s="10"/>
    </row>
    <row r="943" spans="2:100" ht="12.75">
      <c r="B943" s="10"/>
      <c r="CL943" s="10"/>
      <c r="CM943" s="10"/>
      <c r="CN943" s="10"/>
      <c r="CO943" s="10"/>
      <c r="CP943" s="10"/>
      <c r="CQ943" s="10"/>
      <c r="CR943" s="10"/>
      <c r="CS943" s="10"/>
      <c r="CT943" s="10"/>
      <c r="CU943" s="10"/>
      <c r="CV943" s="10"/>
    </row>
    <row r="944" spans="2:100" ht="12.75">
      <c r="B944" s="10"/>
      <c r="CL944" s="10"/>
      <c r="CM944" s="10"/>
      <c r="CN944" s="10"/>
      <c r="CO944" s="10"/>
      <c r="CP944" s="10"/>
      <c r="CQ944" s="10"/>
      <c r="CR944" s="10"/>
      <c r="CS944" s="10"/>
      <c r="CT944" s="10"/>
      <c r="CU944" s="10"/>
      <c r="CV944" s="10"/>
    </row>
    <row r="945" spans="2:100" ht="12.75">
      <c r="B945" s="10"/>
      <c r="CL945" s="10"/>
      <c r="CM945" s="10"/>
      <c r="CN945" s="10"/>
      <c r="CO945" s="10"/>
      <c r="CP945" s="10"/>
      <c r="CQ945" s="10"/>
      <c r="CR945" s="10"/>
      <c r="CS945" s="10"/>
      <c r="CT945" s="10"/>
      <c r="CU945" s="10"/>
      <c r="CV945" s="10"/>
    </row>
    <row r="946" spans="2:100" ht="12.75">
      <c r="B946" s="10"/>
      <c r="CL946" s="10"/>
      <c r="CM946" s="10"/>
      <c r="CN946" s="10"/>
      <c r="CO946" s="10"/>
      <c r="CP946" s="10"/>
      <c r="CQ946" s="10"/>
      <c r="CR946" s="10"/>
      <c r="CS946" s="10"/>
      <c r="CT946" s="10"/>
      <c r="CU946" s="10"/>
      <c r="CV946" s="10"/>
    </row>
    <row r="947" spans="2:100" ht="12.75">
      <c r="B947" s="10"/>
      <c r="CL947" s="10"/>
      <c r="CM947" s="10"/>
      <c r="CN947" s="10"/>
      <c r="CO947" s="10"/>
      <c r="CP947" s="10"/>
      <c r="CQ947" s="10"/>
      <c r="CR947" s="10"/>
      <c r="CS947" s="10"/>
      <c r="CT947" s="10"/>
      <c r="CU947" s="10"/>
      <c r="CV947" s="10"/>
    </row>
    <row r="948" spans="2:100" ht="12.75">
      <c r="B948" s="10"/>
      <c r="CL948" s="10"/>
      <c r="CM948" s="10"/>
      <c r="CN948" s="10"/>
      <c r="CO948" s="10"/>
      <c r="CP948" s="10"/>
      <c r="CQ948" s="10"/>
      <c r="CR948" s="10"/>
      <c r="CS948" s="10"/>
      <c r="CT948" s="10"/>
      <c r="CU948" s="10"/>
      <c r="CV948" s="10"/>
    </row>
    <row r="949" spans="2:100" ht="12.75">
      <c r="B949" s="10"/>
      <c r="CL949" s="10"/>
      <c r="CM949" s="10"/>
      <c r="CN949" s="10"/>
      <c r="CO949" s="10"/>
      <c r="CP949" s="10"/>
      <c r="CQ949" s="10"/>
      <c r="CR949" s="10"/>
      <c r="CS949" s="10"/>
      <c r="CT949" s="10"/>
      <c r="CU949" s="10"/>
      <c r="CV949" s="10"/>
    </row>
    <row r="950" spans="2:100" ht="12.75">
      <c r="B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</row>
    <row r="951" spans="2:100" ht="12.75">
      <c r="B951" s="10"/>
      <c r="CL951" s="10"/>
      <c r="CM951" s="10"/>
      <c r="CN951" s="10"/>
      <c r="CO951" s="10"/>
      <c r="CP951" s="10"/>
      <c r="CQ951" s="10"/>
      <c r="CR951" s="10"/>
      <c r="CS951" s="10"/>
      <c r="CT951" s="10"/>
      <c r="CU951" s="10"/>
      <c r="CV951" s="10"/>
    </row>
    <row r="952" spans="2:101" ht="12.75">
      <c r="B952" s="10"/>
      <c r="CL952" s="10"/>
      <c r="CM952" s="10"/>
      <c r="CN952" s="10"/>
      <c r="CO952" s="10"/>
      <c r="CP952" s="10"/>
      <c r="CQ952" s="10"/>
      <c r="CR952" s="10"/>
      <c r="CS952" s="10"/>
      <c r="CT952" s="10"/>
      <c r="CU952" s="10"/>
      <c r="CV952" s="10"/>
      <c r="CW952" s="10"/>
    </row>
    <row r="953" spans="2:100" ht="12.75">
      <c r="B953" s="10"/>
      <c r="CL953" s="10"/>
      <c r="CM953" s="10"/>
      <c r="CN953" s="10"/>
      <c r="CO953" s="10"/>
      <c r="CP953" s="10"/>
      <c r="CQ953" s="10"/>
      <c r="CR953" s="10"/>
      <c r="CS953" s="10"/>
      <c r="CT953" s="10"/>
      <c r="CU953" s="10"/>
      <c r="CV953" s="10"/>
    </row>
    <row r="954" spans="2:100" ht="12.75">
      <c r="B954" s="10"/>
      <c r="CL954" s="10"/>
      <c r="CM954" s="10"/>
      <c r="CN954" s="10"/>
      <c r="CO954" s="10"/>
      <c r="CP954" s="10"/>
      <c r="CQ954" s="10"/>
      <c r="CR954" s="10"/>
      <c r="CS954" s="10"/>
      <c r="CT954" s="10"/>
      <c r="CU954" s="10"/>
      <c r="CV954" s="10"/>
    </row>
    <row r="955" spans="2:100" ht="12.75">
      <c r="B955" s="10"/>
      <c r="CL955" s="10"/>
      <c r="CM955" s="10"/>
      <c r="CN955" s="10"/>
      <c r="CO955" s="10"/>
      <c r="CP955" s="10"/>
      <c r="CQ955" s="10"/>
      <c r="CR955" s="10"/>
      <c r="CS955" s="10"/>
      <c r="CT955" s="10"/>
      <c r="CU955" s="10"/>
      <c r="CV955" s="10"/>
    </row>
    <row r="956" spans="2:100" ht="12.75">
      <c r="B956" s="10"/>
      <c r="CL956" s="10"/>
      <c r="CM956" s="10"/>
      <c r="CN956" s="10"/>
      <c r="CO956" s="10"/>
      <c r="CP956" s="10"/>
      <c r="CQ956" s="10"/>
      <c r="CR956" s="10"/>
      <c r="CS956" s="10"/>
      <c r="CT956" s="10"/>
      <c r="CU956" s="10"/>
      <c r="CV956" s="10"/>
    </row>
    <row r="957" spans="2:100" ht="12.75">
      <c r="B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</row>
    <row r="958" spans="2:100" ht="12.75">
      <c r="B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</row>
    <row r="959" spans="2:100" ht="12.75">
      <c r="B959" s="10"/>
      <c r="CL959" s="10"/>
      <c r="CM959" s="10"/>
      <c r="CN959" s="10"/>
      <c r="CO959" s="10"/>
      <c r="CP959" s="10"/>
      <c r="CQ959" s="10"/>
      <c r="CR959" s="10"/>
      <c r="CS959" s="10"/>
      <c r="CT959" s="10"/>
      <c r="CU959" s="10"/>
      <c r="CV959" s="10"/>
    </row>
    <row r="960" spans="2:101" ht="12.75">
      <c r="B960" s="10"/>
      <c r="CL960" s="10"/>
      <c r="CM960" s="10"/>
      <c r="CN960" s="10"/>
      <c r="CO960" s="10"/>
      <c r="CP960" s="10"/>
      <c r="CQ960" s="10"/>
      <c r="CR960" s="10"/>
      <c r="CS960" s="10"/>
      <c r="CT960" s="10"/>
      <c r="CU960" s="10"/>
      <c r="CV960" s="10"/>
      <c r="CW960" s="10"/>
    </row>
    <row r="961" spans="2:100" ht="12.75">
      <c r="B961" s="10"/>
      <c r="CL961" s="10"/>
      <c r="CM961" s="10"/>
      <c r="CN961" s="10"/>
      <c r="CO961" s="10"/>
      <c r="CP961" s="10"/>
      <c r="CQ961" s="10"/>
      <c r="CR961" s="10"/>
      <c r="CS961" s="10"/>
      <c r="CT961" s="10"/>
      <c r="CU961" s="10"/>
      <c r="CV961" s="10"/>
    </row>
    <row r="962" spans="2:100" ht="12.75">
      <c r="B962" s="10"/>
      <c r="CL962" s="10"/>
      <c r="CM962" s="10"/>
      <c r="CN962" s="10"/>
      <c r="CO962" s="10"/>
      <c r="CP962" s="10"/>
      <c r="CQ962" s="10"/>
      <c r="CR962" s="10"/>
      <c r="CS962" s="10"/>
      <c r="CT962" s="10"/>
      <c r="CU962" s="10"/>
      <c r="CV962" s="10"/>
    </row>
    <row r="963" spans="2:100" ht="12.75">
      <c r="B963" s="10"/>
      <c r="CL963" s="10"/>
      <c r="CM963" s="10"/>
      <c r="CN963" s="10"/>
      <c r="CO963" s="10"/>
      <c r="CP963" s="10"/>
      <c r="CQ963" s="10"/>
      <c r="CR963" s="10"/>
      <c r="CS963" s="10"/>
      <c r="CT963" s="10"/>
      <c r="CU963" s="10"/>
      <c r="CV963" s="10"/>
    </row>
    <row r="964" spans="2:100" ht="12.75">
      <c r="B964" s="10"/>
      <c r="CL964" s="10"/>
      <c r="CM964" s="10"/>
      <c r="CN964" s="10"/>
      <c r="CO964" s="10"/>
      <c r="CP964" s="10"/>
      <c r="CQ964" s="10"/>
      <c r="CR964" s="10"/>
      <c r="CS964" s="10"/>
      <c r="CT964" s="10"/>
      <c r="CU964" s="10"/>
      <c r="CV964" s="10"/>
    </row>
    <row r="965" spans="2:100" ht="12.75">
      <c r="B965" s="10"/>
      <c r="CL965" s="10"/>
      <c r="CM965" s="10"/>
      <c r="CN965" s="10"/>
      <c r="CO965" s="10"/>
      <c r="CP965" s="10"/>
      <c r="CQ965" s="10"/>
      <c r="CR965" s="10"/>
      <c r="CS965" s="10"/>
      <c r="CT965" s="10"/>
      <c r="CU965" s="10"/>
      <c r="CV965" s="10"/>
    </row>
    <row r="966" spans="2:100" ht="12.75">
      <c r="B966" s="10"/>
      <c r="CL966" s="10"/>
      <c r="CM966" s="10"/>
      <c r="CN966" s="10"/>
      <c r="CO966" s="10"/>
      <c r="CP966" s="10"/>
      <c r="CQ966" s="10"/>
      <c r="CR966" s="10"/>
      <c r="CS966" s="10"/>
      <c r="CT966" s="10"/>
      <c r="CU966" s="10"/>
      <c r="CV966" s="10"/>
    </row>
    <row r="967" spans="2:100" ht="12.75">
      <c r="B967" s="10"/>
      <c r="CL967" s="10"/>
      <c r="CM967" s="10"/>
      <c r="CN967" s="10"/>
      <c r="CO967" s="10"/>
      <c r="CP967" s="10"/>
      <c r="CQ967" s="10"/>
      <c r="CR967" s="10"/>
      <c r="CS967" s="10"/>
      <c r="CT967" s="10"/>
      <c r="CU967" s="10"/>
      <c r="CV967" s="10"/>
    </row>
    <row r="968" spans="2:100" ht="12.75">
      <c r="B968" s="10"/>
      <c r="CL968" s="10"/>
      <c r="CM968" s="10"/>
      <c r="CN968" s="10"/>
      <c r="CO968" s="10"/>
      <c r="CP968" s="10"/>
      <c r="CQ968" s="10"/>
      <c r="CR968" s="10"/>
      <c r="CS968" s="10"/>
      <c r="CT968" s="10"/>
      <c r="CU968" s="10"/>
      <c r="CV968" s="10"/>
    </row>
    <row r="969" spans="2:100" ht="12.75">
      <c r="B969" s="10"/>
      <c r="CL969" s="10"/>
      <c r="CM969" s="10"/>
      <c r="CN969" s="10"/>
      <c r="CO969" s="10"/>
      <c r="CP969" s="10"/>
      <c r="CQ969" s="10"/>
      <c r="CR969" s="10"/>
      <c r="CS969" s="10"/>
      <c r="CT969" s="10"/>
      <c r="CU969" s="10"/>
      <c r="CV969" s="10"/>
    </row>
    <row r="970" spans="2:100" ht="12.75">
      <c r="B970" s="10"/>
      <c r="CL970" s="10"/>
      <c r="CM970" s="10"/>
      <c r="CN970" s="10"/>
      <c r="CO970" s="10"/>
      <c r="CP970" s="10"/>
      <c r="CQ970" s="10"/>
      <c r="CR970" s="10"/>
      <c r="CS970" s="10"/>
      <c r="CT970" s="10"/>
      <c r="CU970" s="10"/>
      <c r="CV970" s="10"/>
    </row>
    <row r="971" spans="2:100" ht="12.75">
      <c r="B971" s="10"/>
      <c r="CL971" s="10"/>
      <c r="CM971" s="10"/>
      <c r="CN971" s="10"/>
      <c r="CO971" s="10"/>
      <c r="CP971" s="10"/>
      <c r="CQ971" s="10"/>
      <c r="CR971" s="10"/>
      <c r="CS971" s="10"/>
      <c r="CT971" s="10"/>
      <c r="CU971" s="10"/>
      <c r="CV971" s="10"/>
    </row>
    <row r="972" spans="2:100" ht="12.75">
      <c r="B972" s="10"/>
      <c r="CL972" s="10"/>
      <c r="CM972" s="10"/>
      <c r="CN972" s="10"/>
      <c r="CO972" s="10"/>
      <c r="CP972" s="10"/>
      <c r="CQ972" s="10"/>
      <c r="CR972" s="10"/>
      <c r="CS972" s="10"/>
      <c r="CT972" s="10"/>
      <c r="CU972" s="10"/>
      <c r="CV972" s="10"/>
    </row>
    <row r="973" spans="2:100" ht="12.75">
      <c r="B973" s="10"/>
      <c r="CL973" s="10"/>
      <c r="CM973" s="10"/>
      <c r="CN973" s="10"/>
      <c r="CO973" s="10"/>
      <c r="CP973" s="10"/>
      <c r="CQ973" s="10"/>
      <c r="CR973" s="10"/>
      <c r="CS973" s="10"/>
      <c r="CT973" s="10"/>
      <c r="CU973" s="10"/>
      <c r="CV973" s="10"/>
    </row>
    <row r="974" spans="2:101" ht="12.75">
      <c r="B974" s="10"/>
      <c r="CL974" s="10"/>
      <c r="CM974" s="10"/>
      <c r="CN974" s="10"/>
      <c r="CO974" s="10"/>
      <c r="CP974" s="10"/>
      <c r="CQ974" s="10"/>
      <c r="CR974" s="10"/>
      <c r="CS974" s="10"/>
      <c r="CT974" s="10"/>
      <c r="CU974" s="10"/>
      <c r="CV974" s="10"/>
      <c r="CW974" s="10"/>
    </row>
    <row r="975" spans="2:100" ht="12.75">
      <c r="B975" s="10"/>
      <c r="CL975" s="10"/>
      <c r="CM975" s="10"/>
      <c r="CN975" s="10"/>
      <c r="CO975" s="10"/>
      <c r="CP975" s="10"/>
      <c r="CQ975" s="10"/>
      <c r="CR975" s="10"/>
      <c r="CS975" s="10"/>
      <c r="CT975" s="10"/>
      <c r="CU975" s="10"/>
      <c r="CV975" s="10"/>
    </row>
    <row r="976" spans="2:100" ht="12.75">
      <c r="B976" s="10"/>
      <c r="CL976" s="10"/>
      <c r="CM976" s="10"/>
      <c r="CN976" s="10"/>
      <c r="CO976" s="10"/>
      <c r="CP976" s="10"/>
      <c r="CQ976" s="10"/>
      <c r="CR976" s="10"/>
      <c r="CS976" s="10"/>
      <c r="CT976" s="10"/>
      <c r="CU976" s="10"/>
      <c r="CV976" s="10"/>
    </row>
    <row r="977" spans="2:100" ht="12.75">
      <c r="B977" s="10"/>
      <c r="CL977" s="10"/>
      <c r="CM977" s="10"/>
      <c r="CN977" s="10"/>
      <c r="CO977" s="10"/>
      <c r="CP977" s="10"/>
      <c r="CQ977" s="10"/>
      <c r="CR977" s="10"/>
      <c r="CS977" s="10"/>
      <c r="CT977" s="10"/>
      <c r="CU977" s="10"/>
      <c r="CV977" s="10"/>
    </row>
    <row r="978" spans="2:100" ht="12.75">
      <c r="B978" s="10"/>
      <c r="CL978" s="10"/>
      <c r="CM978" s="10"/>
      <c r="CN978" s="10"/>
      <c r="CO978" s="10"/>
      <c r="CP978" s="10"/>
      <c r="CQ978" s="10"/>
      <c r="CR978" s="10"/>
      <c r="CS978" s="10"/>
      <c r="CT978" s="10"/>
      <c r="CU978" s="10"/>
      <c r="CV978" s="10"/>
    </row>
    <row r="979" spans="2:100" ht="12.75">
      <c r="B979" s="10"/>
      <c r="CL979" s="10"/>
      <c r="CM979" s="10"/>
      <c r="CN979" s="10"/>
      <c r="CO979" s="10"/>
      <c r="CP979" s="10"/>
      <c r="CQ979" s="10"/>
      <c r="CR979" s="10"/>
      <c r="CS979" s="10"/>
      <c r="CT979" s="10"/>
      <c r="CU979" s="10"/>
      <c r="CV979" s="10"/>
    </row>
    <row r="980" spans="2:100" ht="12.75">
      <c r="B980" s="10"/>
      <c r="CL980" s="10"/>
      <c r="CM980" s="10"/>
      <c r="CN980" s="10"/>
      <c r="CO980" s="10"/>
      <c r="CP980" s="10"/>
      <c r="CQ980" s="10"/>
      <c r="CR980" s="10"/>
      <c r="CS980" s="10"/>
      <c r="CT980" s="10"/>
      <c r="CU980" s="10"/>
      <c r="CV980" s="10"/>
    </row>
    <row r="981" spans="2:101" ht="12.75">
      <c r="B981" s="10"/>
      <c r="CL981" s="10"/>
      <c r="CM981" s="10"/>
      <c r="CN981" s="10"/>
      <c r="CO981" s="10"/>
      <c r="CP981" s="10"/>
      <c r="CQ981" s="10"/>
      <c r="CR981" s="10"/>
      <c r="CS981" s="10"/>
      <c r="CT981" s="10"/>
      <c r="CU981" s="10"/>
      <c r="CV981" s="10"/>
      <c r="CW981" s="10"/>
    </row>
    <row r="982" spans="2:100" ht="12.75">
      <c r="B982" s="10"/>
      <c r="CL982" s="10"/>
      <c r="CM982" s="10"/>
      <c r="CN982" s="10"/>
      <c r="CO982" s="10"/>
      <c r="CP982" s="10"/>
      <c r="CQ982" s="10"/>
      <c r="CR982" s="10"/>
      <c r="CS982" s="10"/>
      <c r="CT982" s="10"/>
      <c r="CU982" s="10"/>
      <c r="CV982" s="10"/>
    </row>
    <row r="983" spans="2:100" ht="12.75">
      <c r="B983" s="10"/>
      <c r="CL983" s="10"/>
      <c r="CM983" s="10"/>
      <c r="CN983" s="10"/>
      <c r="CO983" s="10"/>
      <c r="CP983" s="10"/>
      <c r="CQ983" s="10"/>
      <c r="CR983" s="10"/>
      <c r="CS983" s="10"/>
      <c r="CT983" s="10"/>
      <c r="CU983" s="10"/>
      <c r="CV983" s="10"/>
    </row>
    <row r="984" spans="2:100" ht="12.75">
      <c r="B984" s="10"/>
      <c r="CL984" s="10"/>
      <c r="CM984" s="10"/>
      <c r="CN984" s="10"/>
      <c r="CO984" s="10"/>
      <c r="CP984" s="10"/>
      <c r="CQ984" s="10"/>
      <c r="CR984" s="10"/>
      <c r="CS984" s="10"/>
      <c r="CT984" s="10"/>
      <c r="CU984" s="10"/>
      <c r="CV984" s="10"/>
    </row>
    <row r="985" spans="2:100" ht="12.75">
      <c r="B985" s="10"/>
      <c r="CL985" s="10"/>
      <c r="CM985" s="10"/>
      <c r="CN985" s="10"/>
      <c r="CO985" s="10"/>
      <c r="CP985" s="10"/>
      <c r="CQ985" s="10"/>
      <c r="CR985" s="10"/>
      <c r="CS985" s="10"/>
      <c r="CT985" s="10"/>
      <c r="CU985" s="10"/>
      <c r="CV985" s="10"/>
    </row>
    <row r="986" spans="2:100" ht="12.75">
      <c r="B986" s="10"/>
      <c r="CL986" s="10"/>
      <c r="CM986" s="10"/>
      <c r="CN986" s="10"/>
      <c r="CO986" s="10"/>
      <c r="CP986" s="10"/>
      <c r="CQ986" s="10"/>
      <c r="CR986" s="10"/>
      <c r="CS986" s="10"/>
      <c r="CT986" s="10"/>
      <c r="CU986" s="10"/>
      <c r="CV986" s="10"/>
    </row>
    <row r="987" spans="2:101" ht="12.75">
      <c r="B987" s="10"/>
      <c r="CL987" s="10"/>
      <c r="CM987" s="10"/>
      <c r="CN987" s="10"/>
      <c r="CO987" s="10"/>
      <c r="CP987" s="10"/>
      <c r="CQ987" s="10"/>
      <c r="CR987" s="10"/>
      <c r="CS987" s="10"/>
      <c r="CT987" s="10"/>
      <c r="CU987" s="10"/>
      <c r="CV987" s="10"/>
      <c r="CW987" s="10"/>
    </row>
    <row r="988" spans="2:100" ht="12.75">
      <c r="B988" s="10"/>
      <c r="CL988" s="10"/>
      <c r="CM988" s="10"/>
      <c r="CN988" s="10"/>
      <c r="CO988" s="10"/>
      <c r="CP988" s="10"/>
      <c r="CQ988" s="10"/>
      <c r="CR988" s="10"/>
      <c r="CS988" s="10"/>
      <c r="CT988" s="10"/>
      <c r="CU988" s="10"/>
      <c r="CV988" s="10"/>
    </row>
    <row r="989" spans="2:100" ht="12.75">
      <c r="B989" s="10"/>
      <c r="CL989" s="10"/>
      <c r="CM989" s="10"/>
      <c r="CN989" s="10"/>
      <c r="CO989" s="10"/>
      <c r="CP989" s="10"/>
      <c r="CQ989" s="10"/>
      <c r="CR989" s="10"/>
      <c r="CS989" s="10"/>
      <c r="CT989" s="10"/>
      <c r="CU989" s="10"/>
      <c r="CV989" s="10"/>
    </row>
    <row r="990" spans="2:100" ht="12.75">
      <c r="B990" s="10"/>
      <c r="CL990" s="10"/>
      <c r="CM990" s="10"/>
      <c r="CN990" s="10"/>
      <c r="CO990" s="10"/>
      <c r="CP990" s="10"/>
      <c r="CQ990" s="10"/>
      <c r="CR990" s="10"/>
      <c r="CS990" s="10"/>
      <c r="CT990" s="10"/>
      <c r="CU990" s="10"/>
      <c r="CV990" s="10"/>
    </row>
    <row r="991" spans="2:101" ht="12.75">
      <c r="B991" s="10"/>
      <c r="CL991" s="10"/>
      <c r="CM991" s="10"/>
      <c r="CN991" s="10"/>
      <c r="CO991" s="10"/>
      <c r="CP991" s="10"/>
      <c r="CQ991" s="10"/>
      <c r="CR991" s="10"/>
      <c r="CS991" s="10"/>
      <c r="CT991" s="10"/>
      <c r="CU991" s="10"/>
      <c r="CV991" s="10"/>
      <c r="CW991" s="10"/>
    </row>
    <row r="992" spans="2:100" ht="12.75">
      <c r="B992" s="10"/>
      <c r="CL992" s="10"/>
      <c r="CM992" s="10"/>
      <c r="CN992" s="10"/>
      <c r="CO992" s="10"/>
      <c r="CP992" s="10"/>
      <c r="CQ992" s="10"/>
      <c r="CR992" s="10"/>
      <c r="CS992" s="10"/>
      <c r="CT992" s="10"/>
      <c r="CU992" s="10"/>
      <c r="CV992" s="10"/>
    </row>
    <row r="993" spans="2:100" ht="12.75">
      <c r="B993" s="10"/>
      <c r="CL993" s="10"/>
      <c r="CM993" s="10"/>
      <c r="CN993" s="10"/>
      <c r="CO993" s="10"/>
      <c r="CP993" s="10"/>
      <c r="CQ993" s="10"/>
      <c r="CR993" s="10"/>
      <c r="CS993" s="10"/>
      <c r="CT993" s="10"/>
      <c r="CU993" s="10"/>
      <c r="CV993" s="10"/>
    </row>
    <row r="994" spans="2:100" ht="12.75">
      <c r="B994" s="10"/>
      <c r="CL994" s="10"/>
      <c r="CM994" s="10"/>
      <c r="CN994" s="10"/>
      <c r="CO994" s="10"/>
      <c r="CP994" s="10"/>
      <c r="CQ994" s="10"/>
      <c r="CR994" s="10"/>
      <c r="CS994" s="10"/>
      <c r="CT994" s="10"/>
      <c r="CU994" s="10"/>
      <c r="CV994" s="10"/>
    </row>
    <row r="995" spans="2:100" ht="12.75">
      <c r="B995" s="10"/>
      <c r="CL995" s="10"/>
      <c r="CM995" s="10"/>
      <c r="CN995" s="10"/>
      <c r="CO995" s="10"/>
      <c r="CP995" s="10"/>
      <c r="CQ995" s="10"/>
      <c r="CR995" s="10"/>
      <c r="CS995" s="10"/>
      <c r="CT995" s="10"/>
      <c r="CU995" s="10"/>
      <c r="CV995" s="10"/>
    </row>
    <row r="996" spans="2:100" ht="12.75">
      <c r="B996" s="10"/>
      <c r="CL996" s="10"/>
      <c r="CM996" s="10"/>
      <c r="CN996" s="10"/>
      <c r="CO996" s="10"/>
      <c r="CP996" s="10"/>
      <c r="CQ996" s="10"/>
      <c r="CR996" s="10"/>
      <c r="CS996" s="10"/>
      <c r="CT996" s="10"/>
      <c r="CU996" s="10"/>
      <c r="CV996" s="10"/>
    </row>
    <row r="997" spans="2:100" ht="12.75">
      <c r="B997" s="10"/>
      <c r="CL997" s="10"/>
      <c r="CM997" s="10"/>
      <c r="CN997" s="10"/>
      <c r="CO997" s="10"/>
      <c r="CP997" s="10"/>
      <c r="CQ997" s="10"/>
      <c r="CR997" s="10"/>
      <c r="CS997" s="10"/>
      <c r="CT997" s="10"/>
      <c r="CU997" s="10"/>
      <c r="CV997" s="10"/>
    </row>
    <row r="998" spans="2:100" ht="12.75">
      <c r="B998" s="10"/>
      <c r="CL998" s="10"/>
      <c r="CM998" s="10"/>
      <c r="CN998" s="10"/>
      <c r="CO998" s="10"/>
      <c r="CP998" s="10"/>
      <c r="CQ998" s="10"/>
      <c r="CR998" s="10"/>
      <c r="CS998" s="10"/>
      <c r="CT998" s="10"/>
      <c r="CU998" s="10"/>
      <c r="CV998" s="10"/>
    </row>
    <row r="999" spans="2:100" ht="12.75">
      <c r="B999" s="10"/>
      <c r="CL999" s="10"/>
      <c r="CM999" s="10"/>
      <c r="CN999" s="10"/>
      <c r="CO999" s="10"/>
      <c r="CP999" s="10"/>
      <c r="CQ999" s="10"/>
      <c r="CR999" s="10"/>
      <c r="CS999" s="10"/>
      <c r="CT999" s="10"/>
      <c r="CU999" s="10"/>
      <c r="CV999" s="10"/>
    </row>
    <row r="1000" spans="2:100" ht="12.75">
      <c r="B1000" s="10"/>
      <c r="CL1000" s="10"/>
      <c r="CM1000" s="10"/>
      <c r="CN1000" s="10"/>
      <c r="CO1000" s="10"/>
      <c r="CP1000" s="10"/>
      <c r="CQ1000" s="10"/>
      <c r="CR1000" s="10"/>
      <c r="CS1000" s="10"/>
      <c r="CT1000" s="10"/>
      <c r="CU1000" s="10"/>
      <c r="CV1000" s="10"/>
    </row>
    <row r="1001" spans="2:100" ht="12.75">
      <c r="B1001" s="10"/>
      <c r="CL1001" s="10"/>
      <c r="CM1001" s="10"/>
      <c r="CN1001" s="10"/>
      <c r="CO1001" s="10"/>
      <c r="CP1001" s="10"/>
      <c r="CQ1001" s="10"/>
      <c r="CR1001" s="10"/>
      <c r="CS1001" s="10"/>
      <c r="CT1001" s="10"/>
      <c r="CU1001" s="10"/>
      <c r="CV1001" s="10"/>
    </row>
    <row r="1002" spans="2:100" ht="12.75">
      <c r="B1002" s="10"/>
      <c r="CL1002" s="10"/>
      <c r="CM1002" s="10"/>
      <c r="CN1002" s="10"/>
      <c r="CO1002" s="10"/>
      <c r="CP1002" s="10"/>
      <c r="CQ1002" s="10"/>
      <c r="CR1002" s="10"/>
      <c r="CS1002" s="10"/>
      <c r="CT1002" s="10"/>
      <c r="CU1002" s="10"/>
      <c r="CV1002" s="10"/>
    </row>
    <row r="1003" spans="2:100" ht="12.75">
      <c r="B1003" s="10"/>
      <c r="CL1003" s="10"/>
      <c r="CM1003" s="10"/>
      <c r="CN1003" s="10"/>
      <c r="CO1003" s="10"/>
      <c r="CP1003" s="10"/>
      <c r="CQ1003" s="10"/>
      <c r="CR1003" s="10"/>
      <c r="CS1003" s="10"/>
      <c r="CT1003" s="10"/>
      <c r="CU1003" s="10"/>
      <c r="CV1003" s="10"/>
    </row>
    <row r="1004" spans="2:100" ht="12.75">
      <c r="B1004" s="10"/>
      <c r="CL1004" s="10"/>
      <c r="CM1004" s="10"/>
      <c r="CN1004" s="10"/>
      <c r="CO1004" s="10"/>
      <c r="CP1004" s="10"/>
      <c r="CQ1004" s="10"/>
      <c r="CR1004" s="10"/>
      <c r="CS1004" s="10"/>
      <c r="CT1004" s="10"/>
      <c r="CU1004" s="10"/>
      <c r="CV1004" s="10"/>
    </row>
    <row r="1005" spans="2:100" ht="12.75">
      <c r="B1005" s="10"/>
      <c r="CL1005" s="10"/>
      <c r="CM1005" s="10"/>
      <c r="CN1005" s="10"/>
      <c r="CO1005" s="10"/>
      <c r="CP1005" s="10"/>
      <c r="CQ1005" s="10"/>
      <c r="CR1005" s="10"/>
      <c r="CS1005" s="10"/>
      <c r="CT1005" s="10"/>
      <c r="CU1005" s="10"/>
      <c r="CV1005" s="10"/>
    </row>
    <row r="1006" spans="2:100" ht="12.75">
      <c r="B1006" s="10"/>
      <c r="CL1006" s="10"/>
      <c r="CM1006" s="10"/>
      <c r="CN1006" s="10"/>
      <c r="CO1006" s="10"/>
      <c r="CP1006" s="10"/>
      <c r="CQ1006" s="10"/>
      <c r="CR1006" s="10"/>
      <c r="CS1006" s="10"/>
      <c r="CT1006" s="10"/>
      <c r="CU1006" s="10"/>
      <c r="CV1006" s="10"/>
    </row>
    <row r="1007" spans="2:100" ht="12.75">
      <c r="B1007" s="10"/>
      <c r="CL1007" s="10"/>
      <c r="CM1007" s="10"/>
      <c r="CN1007" s="10"/>
      <c r="CO1007" s="10"/>
      <c r="CP1007" s="10"/>
      <c r="CQ1007" s="10"/>
      <c r="CR1007" s="10"/>
      <c r="CS1007" s="10"/>
      <c r="CT1007" s="10"/>
      <c r="CU1007" s="10"/>
      <c r="CV1007" s="10"/>
    </row>
    <row r="1008" spans="2:101" ht="12.75">
      <c r="B1008" s="10"/>
      <c r="CL1008" s="10"/>
      <c r="CM1008" s="10"/>
      <c r="CN1008" s="10"/>
      <c r="CO1008" s="10"/>
      <c r="CP1008" s="10"/>
      <c r="CQ1008" s="10"/>
      <c r="CR1008" s="10"/>
      <c r="CS1008" s="10"/>
      <c r="CT1008" s="10"/>
      <c r="CU1008" s="10"/>
      <c r="CV1008" s="10"/>
      <c r="CW1008" s="10"/>
    </row>
    <row r="1009" spans="2:100" ht="12.75">
      <c r="B1009" s="10"/>
      <c r="CL1009" s="10"/>
      <c r="CM1009" s="10"/>
      <c r="CN1009" s="10"/>
      <c r="CO1009" s="10"/>
      <c r="CP1009" s="10"/>
      <c r="CQ1009" s="10"/>
      <c r="CR1009" s="10"/>
      <c r="CS1009" s="10"/>
      <c r="CT1009" s="10"/>
      <c r="CU1009" s="10"/>
      <c r="CV1009" s="10"/>
    </row>
    <row r="1010" spans="2:100" ht="12.75">
      <c r="B1010" s="10"/>
      <c r="CL1010" s="10"/>
      <c r="CM1010" s="10"/>
      <c r="CN1010" s="10"/>
      <c r="CO1010" s="10"/>
      <c r="CP1010" s="10"/>
      <c r="CQ1010" s="10"/>
      <c r="CR1010" s="10"/>
      <c r="CS1010" s="10"/>
      <c r="CT1010" s="10"/>
      <c r="CU1010" s="10"/>
      <c r="CV1010" s="10"/>
    </row>
    <row r="1011" spans="2:100" ht="12.75">
      <c r="B1011" s="10"/>
      <c r="CL1011" s="10"/>
      <c r="CM1011" s="10"/>
      <c r="CN1011" s="10"/>
      <c r="CO1011" s="10"/>
      <c r="CP1011" s="10"/>
      <c r="CQ1011" s="10"/>
      <c r="CR1011" s="10"/>
      <c r="CS1011" s="10"/>
      <c r="CT1011" s="10"/>
      <c r="CU1011" s="10"/>
      <c r="CV1011" s="10"/>
    </row>
    <row r="1012" spans="2:100" ht="12.75">
      <c r="B1012" s="10"/>
      <c r="CL1012" s="10"/>
      <c r="CM1012" s="10"/>
      <c r="CN1012" s="10"/>
      <c r="CO1012" s="10"/>
      <c r="CP1012" s="10"/>
      <c r="CQ1012" s="10"/>
      <c r="CR1012" s="10"/>
      <c r="CS1012" s="10"/>
      <c r="CT1012" s="10"/>
      <c r="CU1012" s="10"/>
      <c r="CV1012" s="10"/>
    </row>
    <row r="1013" spans="2:100" ht="12.75">
      <c r="B1013" s="10"/>
      <c r="CL1013" s="10"/>
      <c r="CM1013" s="10"/>
      <c r="CN1013" s="10"/>
      <c r="CO1013" s="10"/>
      <c r="CP1013" s="10"/>
      <c r="CQ1013" s="10"/>
      <c r="CR1013" s="10"/>
      <c r="CS1013" s="10"/>
      <c r="CT1013" s="10"/>
      <c r="CU1013" s="10"/>
      <c r="CV1013" s="10"/>
    </row>
    <row r="1014" spans="2:100" ht="12.75">
      <c r="B1014" s="10"/>
      <c r="CL1014" s="10"/>
      <c r="CM1014" s="10"/>
      <c r="CN1014" s="10"/>
      <c r="CO1014" s="10"/>
      <c r="CP1014" s="10"/>
      <c r="CQ1014" s="10"/>
      <c r="CR1014" s="10"/>
      <c r="CS1014" s="10"/>
      <c r="CT1014" s="10"/>
      <c r="CU1014" s="10"/>
      <c r="CV1014" s="10"/>
    </row>
    <row r="1015" spans="2:100" ht="12.75">
      <c r="B1015" s="10"/>
      <c r="CL1015" s="10"/>
      <c r="CM1015" s="10"/>
      <c r="CN1015" s="10"/>
      <c r="CO1015" s="10"/>
      <c r="CP1015" s="10"/>
      <c r="CQ1015" s="10"/>
      <c r="CR1015" s="10"/>
      <c r="CS1015" s="10"/>
      <c r="CT1015" s="10"/>
      <c r="CU1015" s="10"/>
      <c r="CV1015" s="10"/>
    </row>
    <row r="1016" spans="2:100" ht="12.75">
      <c r="B1016" s="10"/>
      <c r="CL1016" s="10"/>
      <c r="CM1016" s="10"/>
      <c r="CN1016" s="10"/>
      <c r="CO1016" s="10"/>
      <c r="CP1016" s="10"/>
      <c r="CQ1016" s="10"/>
      <c r="CR1016" s="10"/>
      <c r="CS1016" s="10"/>
      <c r="CT1016" s="10"/>
      <c r="CU1016" s="10"/>
      <c r="CV1016" s="10"/>
    </row>
    <row r="1017" spans="2:100" ht="12.75">
      <c r="B1017" s="10"/>
      <c r="CL1017" s="10"/>
      <c r="CM1017" s="10"/>
      <c r="CN1017" s="10"/>
      <c r="CO1017" s="10"/>
      <c r="CP1017" s="10"/>
      <c r="CQ1017" s="10"/>
      <c r="CR1017" s="10"/>
      <c r="CS1017" s="10"/>
      <c r="CT1017" s="10"/>
      <c r="CU1017" s="10"/>
      <c r="CV1017" s="10"/>
    </row>
    <row r="1018" spans="2:100" ht="12.75">
      <c r="B1018" s="10"/>
      <c r="CL1018" s="10"/>
      <c r="CM1018" s="10"/>
      <c r="CN1018" s="10"/>
      <c r="CO1018" s="10"/>
      <c r="CP1018" s="10"/>
      <c r="CQ1018" s="10"/>
      <c r="CR1018" s="10"/>
      <c r="CS1018" s="10"/>
      <c r="CT1018" s="10"/>
      <c r="CU1018" s="10"/>
      <c r="CV1018" s="10"/>
    </row>
    <row r="1019" spans="2:100" ht="12.75">
      <c r="B1019" s="10"/>
      <c r="CL1019" s="10"/>
      <c r="CM1019" s="10"/>
      <c r="CN1019" s="10"/>
      <c r="CO1019" s="10"/>
      <c r="CP1019" s="10"/>
      <c r="CQ1019" s="10"/>
      <c r="CR1019" s="10"/>
      <c r="CS1019" s="10"/>
      <c r="CT1019" s="10"/>
      <c r="CU1019" s="10"/>
      <c r="CV1019" s="10"/>
    </row>
    <row r="1020" spans="2:100" ht="12.75">
      <c r="B1020" s="10"/>
      <c r="CL1020" s="10"/>
      <c r="CM1020" s="10"/>
      <c r="CN1020" s="10"/>
      <c r="CO1020" s="10"/>
      <c r="CP1020" s="10"/>
      <c r="CQ1020" s="10"/>
      <c r="CR1020" s="10"/>
      <c r="CS1020" s="10"/>
      <c r="CT1020" s="10"/>
      <c r="CU1020" s="10"/>
      <c r="CV1020" s="10"/>
    </row>
    <row r="1021" spans="2:100" ht="12.75">
      <c r="B1021" s="10"/>
      <c r="CL1021" s="10"/>
      <c r="CM1021" s="10"/>
      <c r="CN1021" s="10"/>
      <c r="CO1021" s="10"/>
      <c r="CP1021" s="10"/>
      <c r="CQ1021" s="10"/>
      <c r="CR1021" s="10"/>
      <c r="CS1021" s="10"/>
      <c r="CT1021" s="10"/>
      <c r="CU1021" s="10"/>
      <c r="CV1021" s="10"/>
    </row>
    <row r="1022" spans="2:100" ht="12.75">
      <c r="B1022" s="10"/>
      <c r="CL1022" s="10"/>
      <c r="CM1022" s="10"/>
      <c r="CN1022" s="10"/>
      <c r="CO1022" s="10"/>
      <c r="CP1022" s="10"/>
      <c r="CQ1022" s="10"/>
      <c r="CR1022" s="10"/>
      <c r="CS1022" s="10"/>
      <c r="CT1022" s="10"/>
      <c r="CU1022" s="10"/>
      <c r="CV1022" s="10"/>
    </row>
    <row r="1023" spans="2:100" ht="12.75">
      <c r="B1023" s="10"/>
      <c r="CL1023" s="10"/>
      <c r="CM1023" s="10"/>
      <c r="CN1023" s="10"/>
      <c r="CO1023" s="10"/>
      <c r="CP1023" s="10"/>
      <c r="CQ1023" s="10"/>
      <c r="CR1023" s="10"/>
      <c r="CS1023" s="10"/>
      <c r="CT1023" s="10"/>
      <c r="CU1023" s="10"/>
      <c r="CV1023" s="10"/>
    </row>
    <row r="1024" spans="2:100" ht="12.75">
      <c r="B1024" s="10"/>
      <c r="CL1024" s="10"/>
      <c r="CM1024" s="10"/>
      <c r="CN1024" s="10"/>
      <c r="CO1024" s="10"/>
      <c r="CP1024" s="10"/>
      <c r="CQ1024" s="10"/>
      <c r="CR1024" s="10"/>
      <c r="CS1024" s="10"/>
      <c r="CT1024" s="10"/>
      <c r="CU1024" s="10"/>
      <c r="CV1024" s="10"/>
    </row>
    <row r="1025" spans="2:100" ht="12.75">
      <c r="B1025" s="10"/>
      <c r="CL1025" s="10"/>
      <c r="CM1025" s="10"/>
      <c r="CN1025" s="10"/>
      <c r="CO1025" s="10"/>
      <c r="CP1025" s="10"/>
      <c r="CQ1025" s="10"/>
      <c r="CR1025" s="10"/>
      <c r="CS1025" s="10"/>
      <c r="CT1025" s="10"/>
      <c r="CU1025" s="10"/>
      <c r="CV1025" s="10"/>
    </row>
    <row r="1026" spans="2:100" ht="12.75">
      <c r="B1026" s="10"/>
      <c r="CL1026" s="10"/>
      <c r="CM1026" s="10"/>
      <c r="CN1026" s="10"/>
      <c r="CO1026" s="10"/>
      <c r="CP1026" s="10"/>
      <c r="CQ1026" s="10"/>
      <c r="CR1026" s="10"/>
      <c r="CS1026" s="10"/>
      <c r="CT1026" s="10"/>
      <c r="CU1026" s="10"/>
      <c r="CV1026" s="10"/>
    </row>
    <row r="1027" spans="2:100" ht="12.75">
      <c r="B1027" s="10"/>
      <c r="CL1027" s="10"/>
      <c r="CM1027" s="10"/>
      <c r="CN1027" s="10"/>
      <c r="CO1027" s="10"/>
      <c r="CP1027" s="10"/>
      <c r="CQ1027" s="10"/>
      <c r="CR1027" s="10"/>
      <c r="CS1027" s="10"/>
      <c r="CT1027" s="10"/>
      <c r="CU1027" s="10"/>
      <c r="CV1027" s="10"/>
    </row>
    <row r="1028" spans="2:100" ht="12.75">
      <c r="B1028" s="10"/>
      <c r="CL1028" s="10"/>
      <c r="CM1028" s="10"/>
      <c r="CN1028" s="10"/>
      <c r="CO1028" s="10"/>
      <c r="CP1028" s="10"/>
      <c r="CQ1028" s="10"/>
      <c r="CR1028" s="10"/>
      <c r="CS1028" s="10"/>
      <c r="CT1028" s="10"/>
      <c r="CU1028" s="10"/>
      <c r="CV1028" s="10"/>
    </row>
    <row r="1029" spans="2:100" ht="12.75">
      <c r="B1029" s="10"/>
      <c r="CL1029" s="10"/>
      <c r="CM1029" s="10"/>
      <c r="CN1029" s="10"/>
      <c r="CO1029" s="10"/>
      <c r="CP1029" s="10"/>
      <c r="CQ1029" s="10"/>
      <c r="CR1029" s="10"/>
      <c r="CS1029" s="10"/>
      <c r="CT1029" s="10"/>
      <c r="CU1029" s="10"/>
      <c r="CV1029" s="10"/>
    </row>
    <row r="1030" spans="2:100" ht="12.75">
      <c r="B1030" s="10"/>
      <c r="CL1030" s="10"/>
      <c r="CM1030" s="10"/>
      <c r="CN1030" s="10"/>
      <c r="CO1030" s="10"/>
      <c r="CP1030" s="10"/>
      <c r="CQ1030" s="10"/>
      <c r="CR1030" s="10"/>
      <c r="CS1030" s="10"/>
      <c r="CT1030" s="10"/>
      <c r="CU1030" s="10"/>
      <c r="CV1030" s="10"/>
    </row>
    <row r="1031" spans="2:101" ht="12.75">
      <c r="B1031" s="10"/>
      <c r="CL1031" s="10"/>
      <c r="CM1031" s="10"/>
      <c r="CN1031" s="10"/>
      <c r="CO1031" s="10"/>
      <c r="CP1031" s="10"/>
      <c r="CQ1031" s="10"/>
      <c r="CR1031" s="10"/>
      <c r="CS1031" s="10"/>
      <c r="CT1031" s="10"/>
      <c r="CU1031" s="10"/>
      <c r="CV1031" s="10"/>
      <c r="CW1031" s="10"/>
    </row>
    <row r="1032" spans="2:101" ht="12.75">
      <c r="B1032" s="10"/>
      <c r="CL1032" s="10"/>
      <c r="CM1032" s="10"/>
      <c r="CN1032" s="10"/>
      <c r="CO1032" s="10"/>
      <c r="CP1032" s="10"/>
      <c r="CQ1032" s="10"/>
      <c r="CR1032" s="10"/>
      <c r="CS1032" s="10"/>
      <c r="CT1032" s="10"/>
      <c r="CU1032" s="10"/>
      <c r="CV1032" s="10"/>
      <c r="CW1032" s="10"/>
    </row>
    <row r="1033" spans="2:101" ht="12.75">
      <c r="B1033" s="10"/>
      <c r="CL1033" s="10"/>
      <c r="CM1033" s="10"/>
      <c r="CN1033" s="10"/>
      <c r="CO1033" s="10"/>
      <c r="CP1033" s="10"/>
      <c r="CQ1033" s="10"/>
      <c r="CR1033" s="10"/>
      <c r="CS1033" s="10"/>
      <c r="CT1033" s="10"/>
      <c r="CU1033" s="10"/>
      <c r="CV1033" s="10"/>
      <c r="CW1033" s="10"/>
    </row>
    <row r="1034" spans="2:100" ht="12.75">
      <c r="B1034" s="10"/>
      <c r="CL1034" s="10"/>
      <c r="CM1034" s="10"/>
      <c r="CN1034" s="10"/>
      <c r="CO1034" s="10"/>
      <c r="CP1034" s="10"/>
      <c r="CQ1034" s="10"/>
      <c r="CR1034" s="10"/>
      <c r="CS1034" s="10"/>
      <c r="CT1034" s="10"/>
      <c r="CU1034" s="10"/>
      <c r="CV1034" s="10"/>
    </row>
    <row r="1035" spans="2:100" ht="12.75">
      <c r="B1035" s="10"/>
      <c r="CL1035" s="10"/>
      <c r="CM1035" s="10"/>
      <c r="CN1035" s="10"/>
      <c r="CO1035" s="10"/>
      <c r="CP1035" s="10"/>
      <c r="CQ1035" s="10"/>
      <c r="CR1035" s="10"/>
      <c r="CS1035" s="10"/>
      <c r="CT1035" s="10"/>
      <c r="CU1035" s="10"/>
      <c r="CV1035" s="10"/>
    </row>
    <row r="1036" spans="2:100" ht="12.75">
      <c r="B1036" s="10"/>
      <c r="CL1036" s="10"/>
      <c r="CM1036" s="10"/>
      <c r="CN1036" s="10"/>
      <c r="CO1036" s="10"/>
      <c r="CP1036" s="10"/>
      <c r="CQ1036" s="10"/>
      <c r="CR1036" s="10"/>
      <c r="CS1036" s="10"/>
      <c r="CT1036" s="10"/>
      <c r="CU1036" s="10"/>
      <c r="CV1036" s="10"/>
    </row>
    <row r="1037" spans="2:101" ht="12.75">
      <c r="B1037" s="10"/>
      <c r="CL1037" s="10"/>
      <c r="CM1037" s="10"/>
      <c r="CN1037" s="10"/>
      <c r="CO1037" s="10"/>
      <c r="CP1037" s="10"/>
      <c r="CQ1037" s="10"/>
      <c r="CR1037" s="10"/>
      <c r="CS1037" s="10"/>
      <c r="CT1037" s="10"/>
      <c r="CU1037" s="10"/>
      <c r="CV1037" s="10"/>
      <c r="CW1037" s="10"/>
    </row>
    <row r="1038" spans="2:100" ht="12.75">
      <c r="B1038" s="10"/>
      <c r="CL1038" s="10"/>
      <c r="CM1038" s="10"/>
      <c r="CN1038" s="10"/>
      <c r="CO1038" s="10"/>
      <c r="CP1038" s="10"/>
      <c r="CQ1038" s="10"/>
      <c r="CR1038" s="10"/>
      <c r="CS1038" s="10"/>
      <c r="CT1038" s="10"/>
      <c r="CU1038" s="10"/>
      <c r="CV1038" s="10"/>
    </row>
    <row r="1039" spans="2:100" ht="12.75">
      <c r="B1039" s="10"/>
      <c r="CL1039" s="10"/>
      <c r="CM1039" s="10"/>
      <c r="CN1039" s="10"/>
      <c r="CO1039" s="10"/>
      <c r="CP1039" s="10"/>
      <c r="CQ1039" s="10"/>
      <c r="CR1039" s="10"/>
      <c r="CS1039" s="10"/>
      <c r="CT1039" s="10"/>
      <c r="CU1039" s="10"/>
      <c r="CV1039" s="10"/>
    </row>
    <row r="1040" spans="2:100" ht="12.75">
      <c r="B1040" s="10"/>
      <c r="CL1040" s="10"/>
      <c r="CM1040" s="10"/>
      <c r="CN1040" s="10"/>
      <c r="CO1040" s="10"/>
      <c r="CP1040" s="10"/>
      <c r="CQ1040" s="10"/>
      <c r="CR1040" s="10"/>
      <c r="CS1040" s="10"/>
      <c r="CT1040" s="10"/>
      <c r="CU1040" s="10"/>
      <c r="CV1040" s="10"/>
    </row>
    <row r="1041" spans="2:101" ht="12.75">
      <c r="B1041" s="10"/>
      <c r="CL1041" s="10"/>
      <c r="CM1041" s="10"/>
      <c r="CN1041" s="10"/>
      <c r="CO1041" s="10"/>
      <c r="CP1041" s="10"/>
      <c r="CQ1041" s="10"/>
      <c r="CR1041" s="10"/>
      <c r="CS1041" s="10"/>
      <c r="CT1041" s="10"/>
      <c r="CU1041" s="10"/>
      <c r="CV1041" s="10"/>
      <c r="CW1041" s="10"/>
    </row>
    <row r="1042" spans="2:100" ht="12.75">
      <c r="B1042" s="10"/>
      <c r="CL1042" s="10"/>
      <c r="CM1042" s="10"/>
      <c r="CN1042" s="10"/>
      <c r="CO1042" s="10"/>
      <c r="CP1042" s="10"/>
      <c r="CQ1042" s="10"/>
      <c r="CR1042" s="10"/>
      <c r="CS1042" s="10"/>
      <c r="CT1042" s="10"/>
      <c r="CU1042" s="10"/>
      <c r="CV1042" s="10"/>
    </row>
    <row r="1043" spans="2:100" ht="12.75">
      <c r="B1043" s="10"/>
      <c r="CL1043" s="10"/>
      <c r="CM1043" s="10"/>
      <c r="CN1043" s="10"/>
      <c r="CO1043" s="10"/>
      <c r="CP1043" s="10"/>
      <c r="CQ1043" s="10"/>
      <c r="CR1043" s="10"/>
      <c r="CS1043" s="10"/>
      <c r="CT1043" s="10"/>
      <c r="CU1043" s="10"/>
      <c r="CV1043" s="10"/>
    </row>
    <row r="1044" spans="2:100" ht="12.75">
      <c r="B1044" s="10"/>
      <c r="CL1044" s="10"/>
      <c r="CM1044" s="10"/>
      <c r="CN1044" s="10"/>
      <c r="CO1044" s="10"/>
      <c r="CP1044" s="10"/>
      <c r="CQ1044" s="10"/>
      <c r="CR1044" s="10"/>
      <c r="CS1044" s="10"/>
      <c r="CT1044" s="10"/>
      <c r="CU1044" s="10"/>
      <c r="CV1044" s="10"/>
    </row>
    <row r="1045" spans="2:100" ht="12.75">
      <c r="B1045" s="10"/>
      <c r="CL1045" s="10"/>
      <c r="CM1045" s="10"/>
      <c r="CN1045" s="10"/>
      <c r="CO1045" s="10"/>
      <c r="CP1045" s="10"/>
      <c r="CQ1045" s="10"/>
      <c r="CR1045" s="10"/>
      <c r="CS1045" s="10"/>
      <c r="CT1045" s="10"/>
      <c r="CU1045" s="10"/>
      <c r="CV1045" s="10"/>
    </row>
    <row r="1046" spans="2:100" ht="12.75">
      <c r="B1046" s="10"/>
      <c r="CL1046" s="10"/>
      <c r="CM1046" s="10"/>
      <c r="CN1046" s="10"/>
      <c r="CO1046" s="10"/>
      <c r="CP1046" s="10"/>
      <c r="CQ1046" s="10"/>
      <c r="CR1046" s="10"/>
      <c r="CS1046" s="10"/>
      <c r="CT1046" s="10"/>
      <c r="CU1046" s="10"/>
      <c r="CV1046" s="10"/>
    </row>
    <row r="1047" spans="2:100" ht="12.75">
      <c r="B1047" s="10"/>
      <c r="CL1047" s="10"/>
      <c r="CM1047" s="10"/>
      <c r="CN1047" s="10"/>
      <c r="CO1047" s="10"/>
      <c r="CP1047" s="10"/>
      <c r="CQ1047" s="10"/>
      <c r="CR1047" s="10"/>
      <c r="CS1047" s="10"/>
      <c r="CT1047" s="10"/>
      <c r="CU1047" s="10"/>
      <c r="CV1047" s="10"/>
    </row>
    <row r="1048" spans="2:101" ht="12.75">
      <c r="B1048" s="10"/>
      <c r="CL1048" s="10"/>
      <c r="CM1048" s="10"/>
      <c r="CN1048" s="10"/>
      <c r="CO1048" s="10"/>
      <c r="CP1048" s="10"/>
      <c r="CQ1048" s="10"/>
      <c r="CR1048" s="10"/>
      <c r="CS1048" s="10"/>
      <c r="CT1048" s="10"/>
      <c r="CU1048" s="10"/>
      <c r="CV1048" s="10"/>
      <c r="CW1048" s="10"/>
    </row>
    <row r="1049" spans="2:100" ht="12.75">
      <c r="B1049" s="10"/>
      <c r="CL1049" s="10"/>
      <c r="CM1049" s="10"/>
      <c r="CN1049" s="10"/>
      <c r="CO1049" s="10"/>
      <c r="CP1049" s="10"/>
      <c r="CQ1049" s="10"/>
      <c r="CR1049" s="10"/>
      <c r="CS1049" s="10"/>
      <c r="CT1049" s="10"/>
      <c r="CU1049" s="10"/>
      <c r="CV1049" s="10"/>
    </row>
    <row r="1050" spans="2:100" ht="12.75">
      <c r="B1050" s="10"/>
      <c r="CL1050" s="10"/>
      <c r="CM1050" s="10"/>
      <c r="CN1050" s="10"/>
      <c r="CO1050" s="10"/>
      <c r="CP1050" s="10"/>
      <c r="CQ1050" s="10"/>
      <c r="CR1050" s="10"/>
      <c r="CS1050" s="10"/>
      <c r="CT1050" s="10"/>
      <c r="CU1050" s="10"/>
      <c r="CV1050" s="10"/>
    </row>
    <row r="1051" spans="2:101" ht="12.75">
      <c r="B1051" s="10"/>
      <c r="CL1051" s="10"/>
      <c r="CM1051" s="10"/>
      <c r="CN1051" s="10"/>
      <c r="CO1051" s="10"/>
      <c r="CP1051" s="10"/>
      <c r="CQ1051" s="10"/>
      <c r="CR1051" s="10"/>
      <c r="CS1051" s="10"/>
      <c r="CT1051" s="10"/>
      <c r="CU1051" s="10"/>
      <c r="CV1051" s="10"/>
      <c r="CW1051" s="10"/>
    </row>
    <row r="1052" spans="2:100" ht="12.75">
      <c r="B1052" s="10"/>
      <c r="CL1052" s="10"/>
      <c r="CM1052" s="10"/>
      <c r="CN1052" s="10"/>
      <c r="CO1052" s="10"/>
      <c r="CP1052" s="10"/>
      <c r="CQ1052" s="10"/>
      <c r="CR1052" s="10"/>
      <c r="CS1052" s="10"/>
      <c r="CT1052" s="10"/>
      <c r="CU1052" s="10"/>
      <c r="CV1052" s="10"/>
    </row>
    <row r="1053" spans="2:101" ht="12.75">
      <c r="B1053" s="10"/>
      <c r="CL1053" s="10"/>
      <c r="CM1053" s="10"/>
      <c r="CN1053" s="10"/>
      <c r="CO1053" s="10"/>
      <c r="CP1053" s="10"/>
      <c r="CQ1053" s="10"/>
      <c r="CR1053" s="10"/>
      <c r="CS1053" s="10"/>
      <c r="CT1053" s="10"/>
      <c r="CU1053" s="10"/>
      <c r="CV1053" s="10"/>
      <c r="CW1053" s="10"/>
    </row>
    <row r="1054" spans="2:100" ht="12.75">
      <c r="B1054" s="10"/>
      <c r="CL1054" s="10"/>
      <c r="CM1054" s="10"/>
      <c r="CN1054" s="10"/>
      <c r="CO1054" s="10"/>
      <c r="CP1054" s="10"/>
      <c r="CQ1054" s="10"/>
      <c r="CR1054" s="10"/>
      <c r="CS1054" s="10"/>
      <c r="CT1054" s="10"/>
      <c r="CU1054" s="10"/>
      <c r="CV1054" s="10"/>
    </row>
    <row r="1055" spans="2:100" ht="12.75">
      <c r="B1055" s="10"/>
      <c r="CL1055" s="10"/>
      <c r="CM1055" s="10"/>
      <c r="CN1055" s="10"/>
      <c r="CO1055" s="10"/>
      <c r="CP1055" s="10"/>
      <c r="CQ1055" s="10"/>
      <c r="CR1055" s="10"/>
      <c r="CS1055" s="10"/>
      <c r="CT1055" s="10"/>
      <c r="CU1055" s="10"/>
      <c r="CV1055" s="10"/>
    </row>
    <row r="1056" spans="2:100" ht="12.75">
      <c r="B1056" s="10"/>
      <c r="CL1056" s="10"/>
      <c r="CM1056" s="10"/>
      <c r="CN1056" s="10"/>
      <c r="CO1056" s="10"/>
      <c r="CP1056" s="10"/>
      <c r="CQ1056" s="10"/>
      <c r="CR1056" s="10"/>
      <c r="CS1056" s="10"/>
      <c r="CT1056" s="10"/>
      <c r="CU1056" s="10"/>
      <c r="CV1056" s="10"/>
    </row>
    <row r="1057" spans="2:100" ht="12.75">
      <c r="B1057" s="10"/>
      <c r="CL1057" s="10"/>
      <c r="CM1057" s="10"/>
      <c r="CN1057" s="10"/>
      <c r="CO1057" s="10"/>
      <c r="CP1057" s="10"/>
      <c r="CQ1057" s="10"/>
      <c r="CR1057" s="10"/>
      <c r="CS1057" s="10"/>
      <c r="CT1057" s="10"/>
      <c r="CU1057" s="10"/>
      <c r="CV1057" s="10"/>
    </row>
    <row r="1058" spans="2:100" ht="12.75">
      <c r="B1058" s="10"/>
      <c r="CL1058" s="10"/>
      <c r="CM1058" s="10"/>
      <c r="CN1058" s="10"/>
      <c r="CO1058" s="10"/>
      <c r="CP1058" s="10"/>
      <c r="CQ1058" s="10"/>
      <c r="CR1058" s="10"/>
      <c r="CS1058" s="10"/>
      <c r="CT1058" s="10"/>
      <c r="CU1058" s="10"/>
      <c r="CV1058" s="10"/>
    </row>
    <row r="1059" spans="2:100" ht="12.75">
      <c r="B1059" s="10"/>
      <c r="CL1059" s="10"/>
      <c r="CM1059" s="10"/>
      <c r="CN1059" s="10"/>
      <c r="CO1059" s="10"/>
      <c r="CP1059" s="10"/>
      <c r="CQ1059" s="10"/>
      <c r="CR1059" s="10"/>
      <c r="CS1059" s="10"/>
      <c r="CT1059" s="10"/>
      <c r="CU1059" s="10"/>
      <c r="CV1059" s="10"/>
    </row>
    <row r="1060" spans="2:100" ht="12.75">
      <c r="B1060" s="10"/>
      <c r="CL1060" s="10"/>
      <c r="CM1060" s="10"/>
      <c r="CN1060" s="10"/>
      <c r="CO1060" s="10"/>
      <c r="CP1060" s="10"/>
      <c r="CQ1060" s="10"/>
      <c r="CR1060" s="10"/>
      <c r="CS1060" s="10"/>
      <c r="CT1060" s="10"/>
      <c r="CU1060" s="10"/>
      <c r="CV1060" s="10"/>
    </row>
    <row r="1061" spans="2:100" ht="12.75">
      <c r="B1061" s="10"/>
      <c r="CL1061" s="10"/>
      <c r="CM1061" s="10"/>
      <c r="CN1061" s="10"/>
      <c r="CO1061" s="10"/>
      <c r="CP1061" s="10"/>
      <c r="CQ1061" s="10"/>
      <c r="CR1061" s="10"/>
      <c r="CS1061" s="10"/>
      <c r="CT1061" s="10"/>
      <c r="CU1061" s="10"/>
      <c r="CV1061" s="10"/>
    </row>
    <row r="1062" spans="2:100" ht="12.75">
      <c r="B1062" s="10"/>
      <c r="CL1062" s="10"/>
      <c r="CM1062" s="10"/>
      <c r="CN1062" s="10"/>
      <c r="CO1062" s="10"/>
      <c r="CP1062" s="10"/>
      <c r="CQ1062" s="10"/>
      <c r="CR1062" s="10"/>
      <c r="CS1062" s="10"/>
      <c r="CT1062" s="10"/>
      <c r="CU1062" s="10"/>
      <c r="CV1062" s="10"/>
    </row>
    <row r="1063" spans="2:100" ht="12.75">
      <c r="B1063" s="10"/>
      <c r="CL1063" s="10"/>
      <c r="CM1063" s="10"/>
      <c r="CN1063" s="10"/>
      <c r="CO1063" s="10"/>
      <c r="CP1063" s="10"/>
      <c r="CQ1063" s="10"/>
      <c r="CR1063" s="10"/>
      <c r="CS1063" s="10"/>
      <c r="CT1063" s="10"/>
      <c r="CU1063" s="10"/>
      <c r="CV1063" s="10"/>
    </row>
    <row r="1064" spans="2:100" ht="12.75">
      <c r="B1064" s="10"/>
      <c r="CL1064" s="10"/>
      <c r="CM1064" s="10"/>
      <c r="CN1064" s="10"/>
      <c r="CO1064" s="10"/>
      <c r="CP1064" s="10"/>
      <c r="CQ1064" s="10"/>
      <c r="CR1064" s="10"/>
      <c r="CS1064" s="10"/>
      <c r="CT1064" s="10"/>
      <c r="CU1064" s="10"/>
      <c r="CV1064" s="10"/>
    </row>
    <row r="1065" spans="2:101" ht="12.75">
      <c r="B1065" s="10"/>
      <c r="CL1065" s="10"/>
      <c r="CM1065" s="10"/>
      <c r="CN1065" s="10"/>
      <c r="CO1065" s="10"/>
      <c r="CP1065" s="10"/>
      <c r="CQ1065" s="10"/>
      <c r="CR1065" s="10"/>
      <c r="CS1065" s="10"/>
      <c r="CT1065" s="10"/>
      <c r="CU1065" s="10"/>
      <c r="CV1065" s="10"/>
      <c r="CW1065" s="10"/>
    </row>
    <row r="1066" spans="2:101" ht="12.75">
      <c r="B1066" s="10"/>
      <c r="CL1066" s="10"/>
      <c r="CM1066" s="10"/>
      <c r="CN1066" s="10"/>
      <c r="CO1066" s="10"/>
      <c r="CP1066" s="10"/>
      <c r="CQ1066" s="10"/>
      <c r="CR1066" s="10"/>
      <c r="CS1066" s="10"/>
      <c r="CT1066" s="10"/>
      <c r="CU1066" s="10"/>
      <c r="CV1066" s="10"/>
      <c r="CW1066" s="10"/>
    </row>
    <row r="1067" spans="2:101" ht="12.75">
      <c r="B1067" s="10"/>
      <c r="CL1067" s="10"/>
      <c r="CM1067" s="10"/>
      <c r="CN1067" s="10"/>
      <c r="CO1067" s="10"/>
      <c r="CP1067" s="10"/>
      <c r="CQ1067" s="10"/>
      <c r="CR1067" s="10"/>
      <c r="CS1067" s="10"/>
      <c r="CT1067" s="10"/>
      <c r="CU1067" s="10"/>
      <c r="CV1067" s="10"/>
      <c r="CW1067" s="10"/>
    </row>
    <row r="1068" spans="2:101" ht="12.75">
      <c r="B1068" s="10"/>
      <c r="CL1068" s="10"/>
      <c r="CM1068" s="10"/>
      <c r="CN1068" s="10"/>
      <c r="CO1068" s="10"/>
      <c r="CP1068" s="10"/>
      <c r="CQ1068" s="10"/>
      <c r="CR1068" s="10"/>
      <c r="CS1068" s="10"/>
      <c r="CT1068" s="10"/>
      <c r="CU1068" s="10"/>
      <c r="CV1068" s="10"/>
      <c r="CW1068" s="10"/>
    </row>
    <row r="1069" spans="2:100" ht="12.75">
      <c r="B1069" s="10"/>
      <c r="CL1069" s="10"/>
      <c r="CM1069" s="10"/>
      <c r="CN1069" s="10"/>
      <c r="CO1069" s="10"/>
      <c r="CP1069" s="10"/>
      <c r="CQ1069" s="10"/>
      <c r="CR1069" s="10"/>
      <c r="CS1069" s="10"/>
      <c r="CT1069" s="10"/>
      <c r="CU1069" s="10"/>
      <c r="CV1069" s="10"/>
    </row>
    <row r="1070" spans="2:100" ht="12.75">
      <c r="B1070" s="10"/>
      <c r="CL1070" s="10"/>
      <c r="CM1070" s="10"/>
      <c r="CN1070" s="10"/>
      <c r="CO1070" s="10"/>
      <c r="CP1070" s="10"/>
      <c r="CQ1070" s="10"/>
      <c r="CR1070" s="10"/>
      <c r="CS1070" s="10"/>
      <c r="CT1070" s="10"/>
      <c r="CU1070" s="10"/>
      <c r="CV1070" s="10"/>
    </row>
    <row r="1071" spans="2:100" ht="12.75">
      <c r="B1071" s="10"/>
      <c r="CL1071" s="10"/>
      <c r="CM1071" s="10"/>
      <c r="CN1071" s="10"/>
      <c r="CO1071" s="10"/>
      <c r="CP1071" s="10"/>
      <c r="CQ1071" s="10"/>
      <c r="CR1071" s="10"/>
      <c r="CS1071" s="10"/>
      <c r="CT1071" s="10"/>
      <c r="CU1071" s="10"/>
      <c r="CV1071" s="10"/>
    </row>
    <row r="1072" spans="2:100" ht="12.75">
      <c r="B1072" s="10"/>
      <c r="CL1072" s="10"/>
      <c r="CM1072" s="10"/>
      <c r="CN1072" s="10"/>
      <c r="CO1072" s="10"/>
      <c r="CP1072" s="10"/>
      <c r="CQ1072" s="10"/>
      <c r="CR1072" s="10"/>
      <c r="CS1072" s="10"/>
      <c r="CT1072" s="10"/>
      <c r="CU1072" s="10"/>
      <c r="CV1072" s="10"/>
    </row>
    <row r="1073" spans="2:101" ht="12.75">
      <c r="B1073" s="10"/>
      <c r="CL1073" s="10"/>
      <c r="CM1073" s="10"/>
      <c r="CN1073" s="10"/>
      <c r="CO1073" s="10"/>
      <c r="CP1073" s="10"/>
      <c r="CQ1073" s="10"/>
      <c r="CR1073" s="10"/>
      <c r="CS1073" s="10"/>
      <c r="CT1073" s="10"/>
      <c r="CU1073" s="10"/>
      <c r="CV1073" s="10"/>
      <c r="CW1073" s="10"/>
    </row>
    <row r="1074" spans="2:100" ht="12.75">
      <c r="B1074" s="10"/>
      <c r="CL1074" s="10"/>
      <c r="CM1074" s="10"/>
      <c r="CN1074" s="10"/>
      <c r="CO1074" s="10"/>
      <c r="CP1074" s="10"/>
      <c r="CQ1074" s="10"/>
      <c r="CR1074" s="10"/>
      <c r="CS1074" s="10"/>
      <c r="CT1074" s="10"/>
      <c r="CU1074" s="10"/>
      <c r="CV1074" s="10"/>
    </row>
    <row r="1075" spans="2:100" ht="12.75">
      <c r="B1075" s="10"/>
      <c r="CL1075" s="10"/>
      <c r="CM1075" s="10"/>
      <c r="CN1075" s="10"/>
      <c r="CO1075" s="10"/>
      <c r="CP1075" s="10"/>
      <c r="CQ1075" s="10"/>
      <c r="CR1075" s="10"/>
      <c r="CS1075" s="10"/>
      <c r="CT1075" s="10"/>
      <c r="CU1075" s="10"/>
      <c r="CV1075" s="10"/>
    </row>
    <row r="1076" spans="2:100" ht="12.75">
      <c r="B1076" s="10"/>
      <c r="CL1076" s="10"/>
      <c r="CM1076" s="10"/>
      <c r="CN1076" s="10"/>
      <c r="CO1076" s="10"/>
      <c r="CP1076" s="10"/>
      <c r="CQ1076" s="10"/>
      <c r="CR1076" s="10"/>
      <c r="CS1076" s="10"/>
      <c r="CT1076" s="10"/>
      <c r="CU1076" s="10"/>
      <c r="CV1076" s="10"/>
    </row>
    <row r="1077" spans="2:100" ht="12.75">
      <c r="B1077" s="10"/>
      <c r="CL1077" s="10"/>
      <c r="CM1077" s="10"/>
      <c r="CN1077" s="10"/>
      <c r="CO1077" s="10"/>
      <c r="CP1077" s="10"/>
      <c r="CQ1077" s="10"/>
      <c r="CR1077" s="10"/>
      <c r="CS1077" s="10"/>
      <c r="CT1077" s="10"/>
      <c r="CU1077" s="10"/>
      <c r="CV1077" s="10"/>
    </row>
    <row r="1078" spans="2:100" ht="12.75">
      <c r="B1078" s="10"/>
      <c r="CL1078" s="10"/>
      <c r="CM1078" s="10"/>
      <c r="CN1078" s="10"/>
      <c r="CO1078" s="10"/>
      <c r="CP1078" s="10"/>
      <c r="CQ1078" s="10"/>
      <c r="CR1078" s="10"/>
      <c r="CS1078" s="10"/>
      <c r="CT1078" s="10"/>
      <c r="CU1078" s="10"/>
      <c r="CV1078" s="10"/>
    </row>
    <row r="1079" spans="2:100" ht="12.75">
      <c r="B1079" s="10"/>
      <c r="CL1079" s="10"/>
      <c r="CM1079" s="10"/>
      <c r="CN1079" s="10"/>
      <c r="CO1079" s="10"/>
      <c r="CP1079" s="10"/>
      <c r="CQ1079" s="10"/>
      <c r="CR1079" s="10"/>
      <c r="CS1079" s="10"/>
      <c r="CT1079" s="10"/>
      <c r="CU1079" s="10"/>
      <c r="CV1079" s="10"/>
    </row>
    <row r="1080" spans="2:100" ht="12.75">
      <c r="B1080" s="10"/>
      <c r="CL1080" s="10"/>
      <c r="CM1080" s="10"/>
      <c r="CN1080" s="10"/>
      <c r="CO1080" s="10"/>
      <c r="CP1080" s="10"/>
      <c r="CQ1080" s="10"/>
      <c r="CR1080" s="10"/>
      <c r="CS1080" s="10"/>
      <c r="CT1080" s="10"/>
      <c r="CU1080" s="10"/>
      <c r="CV1080" s="10"/>
    </row>
    <row r="1081" spans="2:100" ht="12.75">
      <c r="B1081" s="10"/>
      <c r="CL1081" s="10"/>
      <c r="CM1081" s="10"/>
      <c r="CN1081" s="10"/>
      <c r="CO1081" s="10"/>
      <c r="CP1081" s="10"/>
      <c r="CQ1081" s="10"/>
      <c r="CR1081" s="10"/>
      <c r="CS1081" s="10"/>
      <c r="CT1081" s="10"/>
      <c r="CU1081" s="10"/>
      <c r="CV1081" s="10"/>
    </row>
    <row r="1082" spans="2:100" ht="12.75">
      <c r="B1082" s="10"/>
      <c r="CL1082" s="10"/>
      <c r="CM1082" s="10"/>
      <c r="CN1082" s="10"/>
      <c r="CO1082" s="10"/>
      <c r="CP1082" s="10"/>
      <c r="CQ1082" s="10"/>
      <c r="CR1082" s="10"/>
      <c r="CS1082" s="10"/>
      <c r="CT1082" s="10"/>
      <c r="CU1082" s="10"/>
      <c r="CV1082" s="10"/>
    </row>
    <row r="1083" spans="2:101" ht="12.75">
      <c r="B1083" s="10"/>
      <c r="CL1083" s="10"/>
      <c r="CM1083" s="10"/>
      <c r="CN1083" s="10"/>
      <c r="CO1083" s="10"/>
      <c r="CP1083" s="10"/>
      <c r="CQ1083" s="10"/>
      <c r="CR1083" s="10"/>
      <c r="CS1083" s="10"/>
      <c r="CT1083" s="10"/>
      <c r="CU1083" s="10"/>
      <c r="CV1083" s="10"/>
      <c r="CW1083" s="10"/>
    </row>
    <row r="1084" spans="2:100" ht="12.75">
      <c r="B1084" s="10"/>
      <c r="CL1084" s="10"/>
      <c r="CM1084" s="10"/>
      <c r="CN1084" s="10"/>
      <c r="CO1084" s="10"/>
      <c r="CP1084" s="10"/>
      <c r="CQ1084" s="10"/>
      <c r="CR1084" s="10"/>
      <c r="CS1084" s="10"/>
      <c r="CT1084" s="10"/>
      <c r="CU1084" s="10"/>
      <c r="CV1084" s="10"/>
    </row>
    <row r="1085" spans="2:100" ht="12.75">
      <c r="B1085" s="10"/>
      <c r="CL1085" s="10"/>
      <c r="CM1085" s="10"/>
      <c r="CN1085" s="10"/>
      <c r="CO1085" s="10"/>
      <c r="CP1085" s="10"/>
      <c r="CQ1085" s="10"/>
      <c r="CR1085" s="10"/>
      <c r="CS1085" s="10"/>
      <c r="CT1085" s="10"/>
      <c r="CU1085" s="10"/>
      <c r="CV1085" s="10"/>
    </row>
    <row r="1086" spans="2:100" ht="12.75">
      <c r="B1086" s="10"/>
      <c r="CL1086" s="10"/>
      <c r="CM1086" s="10"/>
      <c r="CN1086" s="10"/>
      <c r="CO1086" s="10"/>
      <c r="CP1086" s="10"/>
      <c r="CQ1086" s="10"/>
      <c r="CR1086" s="10"/>
      <c r="CS1086" s="10"/>
      <c r="CT1086" s="10"/>
      <c r="CU1086" s="10"/>
      <c r="CV1086" s="10"/>
    </row>
    <row r="1087" spans="2:100" ht="12.75">
      <c r="B1087" s="10"/>
      <c r="CL1087" s="10"/>
      <c r="CM1087" s="10"/>
      <c r="CN1087" s="10"/>
      <c r="CO1087" s="10"/>
      <c r="CP1087" s="10"/>
      <c r="CQ1087" s="10"/>
      <c r="CR1087" s="10"/>
      <c r="CS1087" s="10"/>
      <c r="CT1087" s="10"/>
      <c r="CU1087" s="10"/>
      <c r="CV1087" s="10"/>
    </row>
    <row r="1088" spans="2:100" ht="12.75">
      <c r="B1088" s="10"/>
      <c r="CL1088" s="10"/>
      <c r="CM1088" s="10"/>
      <c r="CN1088" s="10"/>
      <c r="CO1088" s="10"/>
      <c r="CP1088" s="10"/>
      <c r="CQ1088" s="10"/>
      <c r="CR1088" s="10"/>
      <c r="CS1088" s="10"/>
      <c r="CT1088" s="10"/>
      <c r="CU1088" s="10"/>
      <c r="CV1088" s="10"/>
    </row>
    <row r="1089" spans="2:100" ht="12.75">
      <c r="B1089" s="10"/>
      <c r="CL1089" s="10"/>
      <c r="CM1089" s="10"/>
      <c r="CN1089" s="10"/>
      <c r="CO1089" s="10"/>
      <c r="CP1089" s="10"/>
      <c r="CQ1089" s="10"/>
      <c r="CR1089" s="10"/>
      <c r="CS1089" s="10"/>
      <c r="CT1089" s="10"/>
      <c r="CU1089" s="10"/>
      <c r="CV1089" s="10"/>
    </row>
    <row r="1090" spans="2:100" ht="12.75">
      <c r="B1090" s="10"/>
      <c r="CL1090" s="10"/>
      <c r="CM1090" s="10"/>
      <c r="CN1090" s="10"/>
      <c r="CO1090" s="10"/>
      <c r="CP1090" s="10"/>
      <c r="CQ1090" s="10"/>
      <c r="CR1090" s="10"/>
      <c r="CS1090" s="10"/>
      <c r="CT1090" s="10"/>
      <c r="CU1090" s="10"/>
      <c r="CV1090" s="10"/>
    </row>
    <row r="1091" spans="2:100" ht="12.75">
      <c r="B1091" s="10"/>
      <c r="CL1091" s="10"/>
      <c r="CM1091" s="10"/>
      <c r="CN1091" s="10"/>
      <c r="CO1091" s="10"/>
      <c r="CP1091" s="10"/>
      <c r="CQ1091" s="10"/>
      <c r="CR1091" s="10"/>
      <c r="CS1091" s="10"/>
      <c r="CT1091" s="10"/>
      <c r="CU1091" s="10"/>
      <c r="CV1091" s="10"/>
    </row>
    <row r="1092" spans="2:100" ht="12.75">
      <c r="B1092" s="10"/>
      <c r="CL1092" s="10"/>
      <c r="CM1092" s="10"/>
      <c r="CN1092" s="10"/>
      <c r="CO1092" s="10"/>
      <c r="CP1092" s="10"/>
      <c r="CQ1092" s="10"/>
      <c r="CR1092" s="10"/>
      <c r="CS1092" s="10"/>
      <c r="CT1092" s="10"/>
      <c r="CU1092" s="10"/>
      <c r="CV1092" s="10"/>
    </row>
    <row r="1093" spans="2:100" ht="12.75">
      <c r="B1093" s="10"/>
      <c r="CL1093" s="10"/>
      <c r="CM1093" s="10"/>
      <c r="CN1093" s="10"/>
      <c r="CO1093" s="10"/>
      <c r="CP1093" s="10"/>
      <c r="CQ1093" s="10"/>
      <c r="CR1093" s="10"/>
      <c r="CS1093" s="10"/>
      <c r="CT1093" s="10"/>
      <c r="CU1093" s="10"/>
      <c r="CV1093" s="10"/>
    </row>
    <row r="1094" spans="2:100" ht="12.75">
      <c r="B1094" s="10"/>
      <c r="CL1094" s="10"/>
      <c r="CM1094" s="10"/>
      <c r="CN1094" s="10"/>
      <c r="CO1094" s="10"/>
      <c r="CP1094" s="10"/>
      <c r="CQ1094" s="10"/>
      <c r="CR1094" s="10"/>
      <c r="CS1094" s="10"/>
      <c r="CT1094" s="10"/>
      <c r="CU1094" s="10"/>
      <c r="CV1094" s="10"/>
    </row>
    <row r="1095" spans="2:100" ht="12.75">
      <c r="B1095" s="10"/>
      <c r="CL1095" s="10"/>
      <c r="CM1095" s="10"/>
      <c r="CN1095" s="10"/>
      <c r="CO1095" s="10"/>
      <c r="CP1095" s="10"/>
      <c r="CQ1095" s="10"/>
      <c r="CR1095" s="10"/>
      <c r="CS1095" s="10"/>
      <c r="CT1095" s="10"/>
      <c r="CU1095" s="10"/>
      <c r="CV1095" s="10"/>
    </row>
    <row r="1096" spans="2:100" ht="12.75">
      <c r="B1096" s="10"/>
      <c r="CL1096" s="10"/>
      <c r="CM1096" s="10"/>
      <c r="CN1096" s="10"/>
      <c r="CO1096" s="10"/>
      <c r="CP1096" s="10"/>
      <c r="CQ1096" s="10"/>
      <c r="CR1096" s="10"/>
      <c r="CS1096" s="10"/>
      <c r="CT1096" s="10"/>
      <c r="CU1096" s="10"/>
      <c r="CV1096" s="10"/>
    </row>
    <row r="1097" spans="2:100" ht="12.75">
      <c r="B1097" s="10"/>
      <c r="CL1097" s="10"/>
      <c r="CM1097" s="10"/>
      <c r="CN1097" s="10"/>
      <c r="CO1097" s="10"/>
      <c r="CP1097" s="10"/>
      <c r="CQ1097" s="10"/>
      <c r="CR1097" s="10"/>
      <c r="CS1097" s="10"/>
      <c r="CT1097" s="10"/>
      <c r="CU1097" s="10"/>
      <c r="CV1097" s="10"/>
    </row>
    <row r="1098" spans="2:101" ht="12.75">
      <c r="B1098" s="10"/>
      <c r="CL1098" s="10"/>
      <c r="CM1098" s="10"/>
      <c r="CN1098" s="10"/>
      <c r="CO1098" s="10"/>
      <c r="CP1098" s="10"/>
      <c r="CQ1098" s="10"/>
      <c r="CR1098" s="10"/>
      <c r="CS1098" s="10"/>
      <c r="CT1098" s="10"/>
      <c r="CU1098" s="10"/>
      <c r="CV1098" s="10"/>
      <c r="CW1098" s="10"/>
    </row>
    <row r="1099" spans="2:101" ht="12.75">
      <c r="B1099" s="10"/>
      <c r="CL1099" s="10"/>
      <c r="CM1099" s="10"/>
      <c r="CN1099" s="10"/>
      <c r="CO1099" s="10"/>
      <c r="CP1099" s="10"/>
      <c r="CQ1099" s="10"/>
      <c r="CR1099" s="10"/>
      <c r="CS1099" s="10"/>
      <c r="CT1099" s="10"/>
      <c r="CU1099" s="10"/>
      <c r="CV1099" s="10"/>
      <c r="CW1099" s="10"/>
    </row>
    <row r="1100" spans="2:100" ht="12.75">
      <c r="B1100" s="10"/>
      <c r="CL1100" s="10"/>
      <c r="CM1100" s="10"/>
      <c r="CN1100" s="10"/>
      <c r="CO1100" s="10"/>
      <c r="CP1100" s="10"/>
      <c r="CQ1100" s="10"/>
      <c r="CR1100" s="10"/>
      <c r="CS1100" s="10"/>
      <c r="CT1100" s="10"/>
      <c r="CU1100" s="10"/>
      <c r="CV1100" s="10"/>
    </row>
    <row r="1101" spans="2:100" ht="12.75">
      <c r="B1101" s="10"/>
      <c r="CL1101" s="10"/>
      <c r="CM1101" s="10"/>
      <c r="CN1101" s="10"/>
      <c r="CO1101" s="10"/>
      <c r="CP1101" s="10"/>
      <c r="CQ1101" s="10"/>
      <c r="CR1101" s="10"/>
      <c r="CS1101" s="10"/>
      <c r="CT1101" s="10"/>
      <c r="CU1101" s="10"/>
      <c r="CV1101" s="10"/>
    </row>
    <row r="1102" spans="2:100" ht="12.75">
      <c r="B1102" s="10"/>
      <c r="CL1102" s="10"/>
      <c r="CM1102" s="10"/>
      <c r="CN1102" s="10"/>
      <c r="CO1102" s="10"/>
      <c r="CP1102" s="10"/>
      <c r="CQ1102" s="10"/>
      <c r="CR1102" s="10"/>
      <c r="CS1102" s="10"/>
      <c r="CT1102" s="10"/>
      <c r="CU1102" s="10"/>
      <c r="CV1102" s="10"/>
    </row>
    <row r="1103" spans="2:100" ht="12.75">
      <c r="B1103" s="10"/>
      <c r="CL1103" s="10"/>
      <c r="CM1103" s="10"/>
      <c r="CN1103" s="10"/>
      <c r="CO1103" s="10"/>
      <c r="CP1103" s="10"/>
      <c r="CQ1103" s="10"/>
      <c r="CR1103" s="10"/>
      <c r="CS1103" s="10"/>
      <c r="CT1103" s="10"/>
      <c r="CU1103" s="10"/>
      <c r="CV1103" s="10"/>
    </row>
    <row r="1104" spans="2:100" ht="12.75">
      <c r="B1104" s="10"/>
      <c r="CL1104" s="10"/>
      <c r="CM1104" s="10"/>
      <c r="CN1104" s="10"/>
      <c r="CO1104" s="10"/>
      <c r="CP1104" s="10"/>
      <c r="CQ1104" s="10"/>
      <c r="CR1104" s="10"/>
      <c r="CS1104" s="10"/>
      <c r="CT1104" s="10"/>
      <c r="CU1104" s="10"/>
      <c r="CV1104" s="10"/>
    </row>
    <row r="1105" spans="2:100" ht="12.75">
      <c r="B1105" s="10"/>
      <c r="CL1105" s="10"/>
      <c r="CM1105" s="10"/>
      <c r="CN1105" s="10"/>
      <c r="CO1105" s="10"/>
      <c r="CP1105" s="10"/>
      <c r="CQ1105" s="10"/>
      <c r="CR1105" s="10"/>
      <c r="CS1105" s="10"/>
      <c r="CT1105" s="10"/>
      <c r="CU1105" s="10"/>
      <c r="CV1105" s="10"/>
    </row>
    <row r="1106" spans="2:100" ht="12.75">
      <c r="B1106" s="10"/>
      <c r="CL1106" s="10"/>
      <c r="CM1106" s="10"/>
      <c r="CN1106" s="10"/>
      <c r="CO1106" s="10"/>
      <c r="CP1106" s="10"/>
      <c r="CQ1106" s="10"/>
      <c r="CR1106" s="10"/>
      <c r="CS1106" s="10"/>
      <c r="CT1106" s="10"/>
      <c r="CU1106" s="10"/>
      <c r="CV1106" s="10"/>
    </row>
    <row r="1107" spans="2:100" ht="12.75">
      <c r="B1107" s="10"/>
      <c r="CL1107" s="10"/>
      <c r="CM1107" s="10"/>
      <c r="CN1107" s="10"/>
      <c r="CO1107" s="10"/>
      <c r="CP1107" s="10"/>
      <c r="CQ1107" s="10"/>
      <c r="CR1107" s="10"/>
      <c r="CS1107" s="10"/>
      <c r="CT1107" s="10"/>
      <c r="CU1107" s="10"/>
      <c r="CV1107" s="10"/>
    </row>
    <row r="1108" spans="2:100" ht="12.75">
      <c r="B1108" s="10"/>
      <c r="CL1108" s="10"/>
      <c r="CM1108" s="10"/>
      <c r="CN1108" s="10"/>
      <c r="CO1108" s="10"/>
      <c r="CP1108" s="10"/>
      <c r="CQ1108" s="10"/>
      <c r="CR1108" s="10"/>
      <c r="CS1108" s="10"/>
      <c r="CT1108" s="10"/>
      <c r="CU1108" s="10"/>
      <c r="CV1108" s="10"/>
    </row>
    <row r="1109" spans="2:100" ht="12.75">
      <c r="B1109" s="10"/>
      <c r="CL1109" s="10"/>
      <c r="CM1109" s="10"/>
      <c r="CN1109" s="10"/>
      <c r="CO1109" s="10"/>
      <c r="CP1109" s="10"/>
      <c r="CQ1109" s="10"/>
      <c r="CR1109" s="10"/>
      <c r="CS1109" s="10"/>
      <c r="CT1109" s="10"/>
      <c r="CU1109" s="10"/>
      <c r="CV1109" s="10"/>
    </row>
    <row r="1110" spans="2:101" ht="12.75">
      <c r="B1110" s="10"/>
      <c r="CL1110" s="10"/>
      <c r="CM1110" s="10"/>
      <c r="CN1110" s="10"/>
      <c r="CO1110" s="10"/>
      <c r="CP1110" s="10"/>
      <c r="CQ1110" s="10"/>
      <c r="CR1110" s="10"/>
      <c r="CS1110" s="10"/>
      <c r="CT1110" s="10"/>
      <c r="CU1110" s="10"/>
      <c r="CV1110" s="10"/>
      <c r="CW1110" s="10"/>
    </row>
    <row r="1111" spans="2:100" ht="12.75">
      <c r="B1111" s="10"/>
      <c r="CL1111" s="10"/>
      <c r="CM1111" s="10"/>
      <c r="CN1111" s="10"/>
      <c r="CO1111" s="10"/>
      <c r="CP1111" s="10"/>
      <c r="CQ1111" s="10"/>
      <c r="CR1111" s="10"/>
      <c r="CS1111" s="10"/>
      <c r="CT1111" s="10"/>
      <c r="CU1111" s="10"/>
      <c r="CV1111" s="10"/>
    </row>
    <row r="1112" spans="2:100" ht="12.75">
      <c r="B1112" s="10"/>
      <c r="CL1112" s="10"/>
      <c r="CM1112" s="10"/>
      <c r="CN1112" s="10"/>
      <c r="CO1112" s="10"/>
      <c r="CP1112" s="10"/>
      <c r="CQ1112" s="10"/>
      <c r="CR1112" s="10"/>
      <c r="CS1112" s="10"/>
      <c r="CT1112" s="10"/>
      <c r="CU1112" s="10"/>
      <c r="CV1112" s="10"/>
    </row>
    <row r="1113" spans="2:100" ht="12.75">
      <c r="B1113" s="10"/>
      <c r="CL1113" s="10"/>
      <c r="CM1113" s="10"/>
      <c r="CN1113" s="10"/>
      <c r="CO1113" s="10"/>
      <c r="CP1113" s="10"/>
      <c r="CQ1113" s="10"/>
      <c r="CR1113" s="10"/>
      <c r="CS1113" s="10"/>
      <c r="CT1113" s="10"/>
      <c r="CU1113" s="10"/>
      <c r="CV1113" s="10"/>
    </row>
    <row r="1114" spans="2:101" ht="12.75">
      <c r="B1114" s="10"/>
      <c r="CL1114" s="10"/>
      <c r="CM1114" s="10"/>
      <c r="CN1114" s="10"/>
      <c r="CO1114" s="10"/>
      <c r="CP1114" s="10"/>
      <c r="CQ1114" s="10"/>
      <c r="CR1114" s="10"/>
      <c r="CS1114" s="10"/>
      <c r="CT1114" s="10"/>
      <c r="CU1114" s="10"/>
      <c r="CV1114" s="10"/>
      <c r="CW1114" s="10"/>
    </row>
    <row r="1115" spans="2:100" ht="12.75">
      <c r="B1115" s="10"/>
      <c r="CL1115" s="10"/>
      <c r="CM1115" s="10"/>
      <c r="CN1115" s="10"/>
      <c r="CO1115" s="10"/>
      <c r="CP1115" s="10"/>
      <c r="CQ1115" s="10"/>
      <c r="CR1115" s="10"/>
      <c r="CS1115" s="10"/>
      <c r="CT1115" s="10"/>
      <c r="CU1115" s="10"/>
      <c r="CV1115" s="10"/>
    </row>
    <row r="1116" spans="2:100" ht="12.75">
      <c r="B1116" s="10"/>
      <c r="CL1116" s="10"/>
      <c r="CM1116" s="10"/>
      <c r="CN1116" s="10"/>
      <c r="CO1116" s="10"/>
      <c r="CP1116" s="10"/>
      <c r="CQ1116" s="10"/>
      <c r="CR1116" s="10"/>
      <c r="CS1116" s="10"/>
      <c r="CT1116" s="10"/>
      <c r="CU1116" s="10"/>
      <c r="CV1116" s="10"/>
    </row>
    <row r="1117" spans="2:101" ht="12.75">
      <c r="B1117" s="10"/>
      <c r="CL1117" s="10"/>
      <c r="CM1117" s="10"/>
      <c r="CN1117" s="10"/>
      <c r="CO1117" s="10"/>
      <c r="CP1117" s="10"/>
      <c r="CQ1117" s="10"/>
      <c r="CR1117" s="10"/>
      <c r="CS1117" s="10"/>
      <c r="CT1117" s="10"/>
      <c r="CU1117" s="10"/>
      <c r="CV1117" s="10"/>
      <c r="CW1117" s="10"/>
    </row>
    <row r="1118" spans="2:100" ht="12.75">
      <c r="B1118" s="10"/>
      <c r="CL1118" s="10"/>
      <c r="CM1118" s="10"/>
      <c r="CN1118" s="10"/>
      <c r="CO1118" s="10"/>
      <c r="CP1118" s="10"/>
      <c r="CQ1118" s="10"/>
      <c r="CR1118" s="10"/>
      <c r="CS1118" s="10"/>
      <c r="CT1118" s="10"/>
      <c r="CU1118" s="10"/>
      <c r="CV1118" s="10"/>
    </row>
    <row r="1119" spans="2:100" ht="12.75">
      <c r="B1119" s="10"/>
      <c r="CL1119" s="10"/>
      <c r="CM1119" s="10"/>
      <c r="CN1119" s="10"/>
      <c r="CO1119" s="10"/>
      <c r="CP1119" s="10"/>
      <c r="CQ1119" s="10"/>
      <c r="CR1119" s="10"/>
      <c r="CS1119" s="10"/>
      <c r="CT1119" s="10"/>
      <c r="CU1119" s="10"/>
      <c r="CV1119" s="10"/>
    </row>
    <row r="1120" spans="2:100" ht="12.75">
      <c r="B1120" s="10"/>
      <c r="CL1120" s="10"/>
      <c r="CM1120" s="10"/>
      <c r="CN1120" s="10"/>
      <c r="CO1120" s="10"/>
      <c r="CP1120" s="10"/>
      <c r="CQ1120" s="10"/>
      <c r="CR1120" s="10"/>
      <c r="CS1120" s="10"/>
      <c r="CT1120" s="10"/>
      <c r="CU1120" s="10"/>
      <c r="CV1120" s="10"/>
    </row>
    <row r="1121" spans="2:100" ht="12.75">
      <c r="B1121" s="10"/>
      <c r="CL1121" s="10"/>
      <c r="CM1121" s="10"/>
      <c r="CN1121" s="10"/>
      <c r="CO1121" s="10"/>
      <c r="CP1121" s="10"/>
      <c r="CQ1121" s="10"/>
      <c r="CR1121" s="10"/>
      <c r="CS1121" s="10"/>
      <c r="CT1121" s="10"/>
      <c r="CU1121" s="10"/>
      <c r="CV1121" s="10"/>
    </row>
    <row r="1122" spans="2:101" ht="12.75">
      <c r="B1122" s="10"/>
      <c r="CL1122" s="10"/>
      <c r="CM1122" s="10"/>
      <c r="CN1122" s="10"/>
      <c r="CO1122" s="10"/>
      <c r="CP1122" s="10"/>
      <c r="CQ1122" s="10"/>
      <c r="CR1122" s="10"/>
      <c r="CS1122" s="10"/>
      <c r="CT1122" s="10"/>
      <c r="CU1122" s="10"/>
      <c r="CV1122" s="10"/>
      <c r="CW1122" s="10"/>
    </row>
    <row r="1123" spans="2:100" ht="12.75">
      <c r="B1123" s="10"/>
      <c r="CL1123" s="10"/>
      <c r="CM1123" s="10"/>
      <c r="CN1123" s="10"/>
      <c r="CO1123" s="10"/>
      <c r="CP1123" s="10"/>
      <c r="CQ1123" s="10"/>
      <c r="CR1123" s="10"/>
      <c r="CS1123" s="10"/>
      <c r="CT1123" s="10"/>
      <c r="CU1123" s="10"/>
      <c r="CV1123" s="10"/>
    </row>
    <row r="1124" spans="2:100" ht="12.75">
      <c r="B1124" s="10"/>
      <c r="CL1124" s="10"/>
      <c r="CM1124" s="10"/>
      <c r="CN1124" s="10"/>
      <c r="CO1124" s="10"/>
      <c r="CP1124" s="10"/>
      <c r="CQ1124" s="10"/>
      <c r="CR1124" s="10"/>
      <c r="CS1124" s="10"/>
      <c r="CT1124" s="10"/>
      <c r="CU1124" s="10"/>
      <c r="CV1124" s="10"/>
    </row>
    <row r="1125" spans="2:100" ht="12.75">
      <c r="B1125" s="10"/>
      <c r="CL1125" s="10"/>
      <c r="CM1125" s="10"/>
      <c r="CN1125" s="10"/>
      <c r="CO1125" s="10"/>
      <c r="CP1125" s="10"/>
      <c r="CQ1125" s="10"/>
      <c r="CR1125" s="10"/>
      <c r="CS1125" s="10"/>
      <c r="CT1125" s="10"/>
      <c r="CU1125" s="10"/>
      <c r="CV1125" s="10"/>
    </row>
    <row r="1126" spans="2:100" ht="12.75">
      <c r="B1126" s="10"/>
      <c r="CL1126" s="10"/>
      <c r="CM1126" s="10"/>
      <c r="CN1126" s="10"/>
      <c r="CO1126" s="10"/>
      <c r="CP1126" s="10"/>
      <c r="CQ1126" s="10"/>
      <c r="CR1126" s="10"/>
      <c r="CS1126" s="10"/>
      <c r="CT1126" s="10"/>
      <c r="CU1126" s="10"/>
      <c r="CV1126" s="10"/>
    </row>
    <row r="1127" spans="2:100" ht="12.75">
      <c r="B1127" s="10"/>
      <c r="CL1127" s="10"/>
      <c r="CM1127" s="10"/>
      <c r="CN1127" s="10"/>
      <c r="CO1127" s="10"/>
      <c r="CP1127" s="10"/>
      <c r="CQ1127" s="10"/>
      <c r="CR1127" s="10"/>
      <c r="CS1127" s="10"/>
      <c r="CT1127" s="10"/>
      <c r="CU1127" s="10"/>
      <c r="CV1127" s="10"/>
    </row>
    <row r="1128" spans="2:100" ht="12.75">
      <c r="B1128" s="10"/>
      <c r="CL1128" s="10"/>
      <c r="CM1128" s="10"/>
      <c r="CN1128" s="10"/>
      <c r="CO1128" s="10"/>
      <c r="CP1128" s="10"/>
      <c r="CQ1128" s="10"/>
      <c r="CR1128" s="10"/>
      <c r="CS1128" s="10"/>
      <c r="CT1128" s="10"/>
      <c r="CU1128" s="10"/>
      <c r="CV1128" s="10"/>
    </row>
    <row r="1129" spans="2:101" ht="12.75">
      <c r="B1129" s="10"/>
      <c r="CL1129" s="10"/>
      <c r="CM1129" s="10"/>
      <c r="CN1129" s="10"/>
      <c r="CO1129" s="10"/>
      <c r="CP1129" s="10"/>
      <c r="CQ1129" s="10"/>
      <c r="CR1129" s="10"/>
      <c r="CS1129" s="10"/>
      <c r="CT1129" s="10"/>
      <c r="CU1129" s="10"/>
      <c r="CV1129" s="10"/>
      <c r="CW1129" s="10"/>
    </row>
    <row r="1130" spans="2:100" ht="12.75">
      <c r="B1130" s="10"/>
      <c r="CL1130" s="10"/>
      <c r="CM1130" s="10"/>
      <c r="CN1130" s="10"/>
      <c r="CO1130" s="10"/>
      <c r="CP1130" s="10"/>
      <c r="CQ1130" s="10"/>
      <c r="CR1130" s="10"/>
      <c r="CS1130" s="10"/>
      <c r="CT1130" s="10"/>
      <c r="CU1130" s="10"/>
      <c r="CV1130" s="10"/>
    </row>
    <row r="1131" spans="2:100" ht="12.75">
      <c r="B1131" s="10"/>
      <c r="CL1131" s="10"/>
      <c r="CM1131" s="10"/>
      <c r="CN1131" s="10"/>
      <c r="CO1131" s="10"/>
      <c r="CP1131" s="10"/>
      <c r="CQ1131" s="10"/>
      <c r="CR1131" s="10"/>
      <c r="CS1131" s="10"/>
      <c r="CT1131" s="10"/>
      <c r="CU1131" s="10"/>
      <c r="CV1131" s="10"/>
    </row>
    <row r="1132" spans="2:100" ht="12.75">
      <c r="B1132" s="10"/>
      <c r="CL1132" s="10"/>
      <c r="CM1132" s="10"/>
      <c r="CN1132" s="10"/>
      <c r="CO1132" s="10"/>
      <c r="CP1132" s="10"/>
      <c r="CQ1132" s="10"/>
      <c r="CR1132" s="10"/>
      <c r="CS1132" s="10"/>
      <c r="CT1132" s="10"/>
      <c r="CU1132" s="10"/>
      <c r="CV1132" s="10"/>
    </row>
    <row r="1133" spans="2:100" ht="12.75">
      <c r="B1133" s="10"/>
      <c r="CL1133" s="10"/>
      <c r="CM1133" s="10"/>
      <c r="CN1133" s="10"/>
      <c r="CO1133" s="10"/>
      <c r="CP1133" s="10"/>
      <c r="CQ1133" s="10"/>
      <c r="CR1133" s="10"/>
      <c r="CS1133" s="10"/>
      <c r="CT1133" s="10"/>
      <c r="CU1133" s="10"/>
      <c r="CV1133" s="10"/>
    </row>
    <row r="1134" spans="2:100" ht="12.75">
      <c r="B1134" s="10"/>
      <c r="CL1134" s="10"/>
      <c r="CM1134" s="10"/>
      <c r="CN1134" s="10"/>
      <c r="CO1134" s="10"/>
      <c r="CP1134" s="10"/>
      <c r="CQ1134" s="10"/>
      <c r="CR1134" s="10"/>
      <c r="CS1134" s="10"/>
      <c r="CT1134" s="10"/>
      <c r="CU1134" s="10"/>
      <c r="CV1134" s="10"/>
    </row>
    <row r="1135" spans="2:100" ht="12.75">
      <c r="B1135" s="10"/>
      <c r="CL1135" s="10"/>
      <c r="CM1135" s="10"/>
      <c r="CN1135" s="10"/>
      <c r="CO1135" s="10"/>
      <c r="CP1135" s="10"/>
      <c r="CQ1135" s="10"/>
      <c r="CR1135" s="10"/>
      <c r="CS1135" s="10"/>
      <c r="CT1135" s="10"/>
      <c r="CU1135" s="10"/>
      <c r="CV1135" s="10"/>
    </row>
    <row r="1136" spans="2:100" ht="12.75">
      <c r="B1136" s="10"/>
      <c r="CL1136" s="10"/>
      <c r="CM1136" s="10"/>
      <c r="CN1136" s="10"/>
      <c r="CO1136" s="10"/>
      <c r="CP1136" s="10"/>
      <c r="CQ1136" s="10"/>
      <c r="CR1136" s="10"/>
      <c r="CS1136" s="10"/>
      <c r="CT1136" s="10"/>
      <c r="CU1136" s="10"/>
      <c r="CV1136" s="10"/>
    </row>
    <row r="1137" spans="2:100" ht="12.75">
      <c r="B1137" s="10"/>
      <c r="CL1137" s="10"/>
      <c r="CM1137" s="10"/>
      <c r="CN1137" s="10"/>
      <c r="CO1137" s="10"/>
      <c r="CP1137" s="10"/>
      <c r="CQ1137" s="10"/>
      <c r="CR1137" s="10"/>
      <c r="CS1137" s="10"/>
      <c r="CT1137" s="10"/>
      <c r="CU1137" s="10"/>
      <c r="CV1137" s="10"/>
    </row>
    <row r="1138" spans="2:100" ht="12.75">
      <c r="B1138" s="10"/>
      <c r="CL1138" s="10"/>
      <c r="CM1138" s="10"/>
      <c r="CN1138" s="10"/>
      <c r="CO1138" s="10"/>
      <c r="CP1138" s="10"/>
      <c r="CQ1138" s="10"/>
      <c r="CR1138" s="10"/>
      <c r="CS1138" s="10"/>
      <c r="CT1138" s="10"/>
      <c r="CU1138" s="10"/>
      <c r="CV1138" s="10"/>
    </row>
    <row r="1139" spans="2:100" ht="12.75">
      <c r="B1139" s="10"/>
      <c r="CL1139" s="10"/>
      <c r="CM1139" s="10"/>
      <c r="CN1139" s="10"/>
      <c r="CO1139" s="10"/>
      <c r="CP1139" s="10"/>
      <c r="CQ1139" s="10"/>
      <c r="CR1139" s="10"/>
      <c r="CS1139" s="10"/>
      <c r="CT1139" s="10"/>
      <c r="CU1139" s="10"/>
      <c r="CV1139" s="10"/>
    </row>
    <row r="1140" spans="2:100" ht="12.75">
      <c r="B1140" s="10"/>
      <c r="CL1140" s="10"/>
      <c r="CM1140" s="10"/>
      <c r="CN1140" s="10"/>
      <c r="CO1140" s="10"/>
      <c r="CP1140" s="10"/>
      <c r="CQ1140" s="10"/>
      <c r="CR1140" s="10"/>
      <c r="CS1140" s="10"/>
      <c r="CT1140" s="10"/>
      <c r="CU1140" s="10"/>
      <c r="CV1140" s="10"/>
    </row>
    <row r="1141" spans="2:100" ht="12.75">
      <c r="B1141" s="10"/>
      <c r="CL1141" s="10"/>
      <c r="CM1141" s="10"/>
      <c r="CN1141" s="10"/>
      <c r="CO1141" s="10"/>
      <c r="CP1141" s="10"/>
      <c r="CQ1141" s="10"/>
      <c r="CR1141" s="10"/>
      <c r="CS1141" s="10"/>
      <c r="CT1141" s="10"/>
      <c r="CU1141" s="10"/>
      <c r="CV1141" s="10"/>
    </row>
    <row r="1142" spans="2:100" ht="12.75">
      <c r="B1142" s="10"/>
      <c r="CL1142" s="10"/>
      <c r="CM1142" s="10"/>
      <c r="CN1142" s="10"/>
      <c r="CO1142" s="10"/>
      <c r="CP1142" s="10"/>
      <c r="CQ1142" s="10"/>
      <c r="CR1142" s="10"/>
      <c r="CS1142" s="10"/>
      <c r="CT1142" s="10"/>
      <c r="CU1142" s="10"/>
      <c r="CV1142" s="10"/>
    </row>
    <row r="1143" spans="2:100" ht="12.75">
      <c r="B1143" s="10"/>
      <c r="CL1143" s="10"/>
      <c r="CM1143" s="10"/>
      <c r="CN1143" s="10"/>
      <c r="CO1143" s="10"/>
      <c r="CP1143" s="10"/>
      <c r="CQ1143" s="10"/>
      <c r="CR1143" s="10"/>
      <c r="CS1143" s="10"/>
      <c r="CT1143" s="10"/>
      <c r="CU1143" s="10"/>
      <c r="CV1143" s="10"/>
    </row>
    <row r="1144" spans="2:100" ht="12.75">
      <c r="B1144" s="10"/>
      <c r="CL1144" s="10"/>
      <c r="CM1144" s="10"/>
      <c r="CN1144" s="10"/>
      <c r="CO1144" s="10"/>
      <c r="CP1144" s="10"/>
      <c r="CQ1144" s="10"/>
      <c r="CR1144" s="10"/>
      <c r="CS1144" s="10"/>
      <c r="CT1144" s="10"/>
      <c r="CU1144" s="10"/>
      <c r="CV1144" s="10"/>
    </row>
    <row r="1145" spans="2:100" ht="12.75">
      <c r="B1145" s="10"/>
      <c r="CL1145" s="10"/>
      <c r="CM1145" s="10"/>
      <c r="CN1145" s="10"/>
      <c r="CO1145" s="10"/>
      <c r="CP1145" s="10"/>
      <c r="CQ1145" s="10"/>
      <c r="CR1145" s="10"/>
      <c r="CS1145" s="10"/>
      <c r="CT1145" s="10"/>
      <c r="CU1145" s="10"/>
      <c r="CV1145" s="10"/>
    </row>
    <row r="1146" spans="2:101" ht="12.75">
      <c r="B1146" s="10"/>
      <c r="CL1146" s="10"/>
      <c r="CM1146" s="10"/>
      <c r="CN1146" s="10"/>
      <c r="CO1146" s="10"/>
      <c r="CP1146" s="10"/>
      <c r="CQ1146" s="10"/>
      <c r="CR1146" s="10"/>
      <c r="CS1146" s="10"/>
      <c r="CT1146" s="10"/>
      <c r="CU1146" s="10"/>
      <c r="CV1146" s="10"/>
      <c r="CW1146" s="10"/>
    </row>
    <row r="1147" spans="2:100" ht="12.75">
      <c r="B1147" s="10"/>
      <c r="CL1147" s="10"/>
      <c r="CM1147" s="10"/>
      <c r="CN1147" s="10"/>
      <c r="CO1147" s="10"/>
      <c r="CP1147" s="10"/>
      <c r="CQ1147" s="10"/>
      <c r="CR1147" s="10"/>
      <c r="CS1147" s="10"/>
      <c r="CT1147" s="10"/>
      <c r="CU1147" s="10"/>
      <c r="CV1147" s="10"/>
    </row>
    <row r="1148" spans="2:101" ht="12.75">
      <c r="B1148" s="10"/>
      <c r="CL1148" s="10"/>
      <c r="CM1148" s="10"/>
      <c r="CN1148" s="10"/>
      <c r="CO1148" s="10"/>
      <c r="CP1148" s="10"/>
      <c r="CQ1148" s="10"/>
      <c r="CR1148" s="10"/>
      <c r="CS1148" s="10"/>
      <c r="CT1148" s="10"/>
      <c r="CU1148" s="10"/>
      <c r="CV1148" s="10"/>
      <c r="CW1148" s="10"/>
    </row>
    <row r="1149" spans="2:100" ht="12.75">
      <c r="B1149" s="10"/>
      <c r="CL1149" s="10"/>
      <c r="CM1149" s="10"/>
      <c r="CN1149" s="10"/>
      <c r="CO1149" s="10"/>
      <c r="CP1149" s="10"/>
      <c r="CQ1149" s="10"/>
      <c r="CR1149" s="10"/>
      <c r="CS1149" s="10"/>
      <c r="CT1149" s="10"/>
      <c r="CU1149" s="10"/>
      <c r="CV1149" s="10"/>
    </row>
    <row r="1150" spans="2:100" ht="12.75">
      <c r="B1150" s="10"/>
      <c r="CL1150" s="10"/>
      <c r="CM1150" s="10"/>
      <c r="CN1150" s="10"/>
      <c r="CO1150" s="10"/>
      <c r="CP1150" s="10"/>
      <c r="CQ1150" s="10"/>
      <c r="CR1150" s="10"/>
      <c r="CS1150" s="10"/>
      <c r="CT1150" s="10"/>
      <c r="CU1150" s="10"/>
      <c r="CV1150" s="10"/>
    </row>
    <row r="1151" spans="2:100" ht="12.75">
      <c r="B1151" s="10"/>
      <c r="CL1151" s="10"/>
      <c r="CM1151" s="10"/>
      <c r="CN1151" s="10"/>
      <c r="CO1151" s="10"/>
      <c r="CP1151" s="10"/>
      <c r="CQ1151" s="10"/>
      <c r="CR1151" s="10"/>
      <c r="CS1151" s="10"/>
      <c r="CT1151" s="10"/>
      <c r="CU1151" s="10"/>
      <c r="CV1151" s="10"/>
    </row>
    <row r="1152" spans="2:100" ht="12.75">
      <c r="B1152" s="10"/>
      <c r="CL1152" s="10"/>
      <c r="CM1152" s="10"/>
      <c r="CN1152" s="10"/>
      <c r="CO1152" s="10"/>
      <c r="CP1152" s="10"/>
      <c r="CQ1152" s="10"/>
      <c r="CR1152" s="10"/>
      <c r="CS1152" s="10"/>
      <c r="CT1152" s="10"/>
      <c r="CU1152" s="10"/>
      <c r="CV1152" s="10"/>
    </row>
    <row r="1153" spans="2:100" ht="12.75">
      <c r="B1153" s="10"/>
      <c r="CL1153" s="10"/>
      <c r="CM1153" s="10"/>
      <c r="CN1153" s="10"/>
      <c r="CO1153" s="10"/>
      <c r="CP1153" s="10"/>
      <c r="CQ1153" s="10"/>
      <c r="CR1153" s="10"/>
      <c r="CS1153" s="10"/>
      <c r="CT1153" s="10"/>
      <c r="CU1153" s="10"/>
      <c r="CV1153" s="10"/>
    </row>
    <row r="1154" spans="2:100" ht="12.75">
      <c r="B1154" s="10"/>
      <c r="CL1154" s="10"/>
      <c r="CM1154" s="10"/>
      <c r="CN1154" s="10"/>
      <c r="CO1154" s="10"/>
      <c r="CP1154" s="10"/>
      <c r="CQ1154" s="10"/>
      <c r="CR1154" s="10"/>
      <c r="CS1154" s="10"/>
      <c r="CT1154" s="10"/>
      <c r="CU1154" s="10"/>
      <c r="CV1154" s="10"/>
    </row>
    <row r="1155" spans="2:100" ht="12.75">
      <c r="B1155" s="10"/>
      <c r="CL1155" s="10"/>
      <c r="CM1155" s="10"/>
      <c r="CN1155" s="10"/>
      <c r="CO1155" s="10"/>
      <c r="CP1155" s="10"/>
      <c r="CQ1155" s="10"/>
      <c r="CR1155" s="10"/>
      <c r="CS1155" s="10"/>
      <c r="CT1155" s="10"/>
      <c r="CU1155" s="10"/>
      <c r="CV1155" s="10"/>
    </row>
    <row r="1156" spans="2:100" ht="12.75">
      <c r="B1156" s="10"/>
      <c r="CL1156" s="10"/>
      <c r="CM1156" s="10"/>
      <c r="CN1156" s="10"/>
      <c r="CO1156" s="10"/>
      <c r="CP1156" s="10"/>
      <c r="CQ1156" s="10"/>
      <c r="CR1156" s="10"/>
      <c r="CS1156" s="10"/>
      <c r="CT1156" s="10"/>
      <c r="CU1156" s="10"/>
      <c r="CV1156" s="10"/>
    </row>
    <row r="1157" spans="2:101" ht="12.75">
      <c r="B1157" s="10"/>
      <c r="CL1157" s="10"/>
      <c r="CM1157" s="10"/>
      <c r="CN1157" s="10"/>
      <c r="CO1157" s="10"/>
      <c r="CP1157" s="10"/>
      <c r="CQ1157" s="10"/>
      <c r="CR1157" s="10"/>
      <c r="CS1157" s="10"/>
      <c r="CT1157" s="10"/>
      <c r="CU1157" s="10"/>
      <c r="CV1157" s="10"/>
      <c r="CW1157" s="10"/>
    </row>
    <row r="1158" spans="2:100" ht="12.75">
      <c r="B1158" s="10"/>
      <c r="CL1158" s="10"/>
      <c r="CM1158" s="10"/>
      <c r="CN1158" s="10"/>
      <c r="CO1158" s="10"/>
      <c r="CP1158" s="10"/>
      <c r="CQ1158" s="10"/>
      <c r="CR1158" s="10"/>
      <c r="CS1158" s="10"/>
      <c r="CT1158" s="10"/>
      <c r="CU1158" s="10"/>
      <c r="CV1158" s="10"/>
    </row>
    <row r="1159" spans="2:100" ht="12.75">
      <c r="B1159" s="10"/>
      <c r="CL1159" s="10"/>
      <c r="CM1159" s="10"/>
      <c r="CN1159" s="10"/>
      <c r="CO1159" s="10"/>
      <c r="CP1159" s="10"/>
      <c r="CQ1159" s="10"/>
      <c r="CR1159" s="10"/>
      <c r="CS1159" s="10"/>
      <c r="CT1159" s="10"/>
      <c r="CU1159" s="10"/>
      <c r="CV1159" s="10"/>
    </row>
    <row r="1160" spans="2:100" ht="12.75">
      <c r="B1160" s="10"/>
      <c r="CL1160" s="10"/>
      <c r="CM1160" s="10"/>
      <c r="CN1160" s="10"/>
      <c r="CO1160" s="10"/>
      <c r="CP1160" s="10"/>
      <c r="CQ1160" s="10"/>
      <c r="CR1160" s="10"/>
      <c r="CS1160" s="10"/>
      <c r="CT1160" s="10"/>
      <c r="CU1160" s="10"/>
      <c r="CV1160" s="10"/>
    </row>
    <row r="1161" spans="2:100" ht="12.75">
      <c r="B1161" s="10"/>
      <c r="CL1161" s="10"/>
      <c r="CM1161" s="10"/>
      <c r="CN1161" s="10"/>
      <c r="CO1161" s="10"/>
      <c r="CP1161" s="10"/>
      <c r="CQ1161" s="10"/>
      <c r="CR1161" s="10"/>
      <c r="CS1161" s="10"/>
      <c r="CT1161" s="10"/>
      <c r="CU1161" s="10"/>
      <c r="CV1161" s="10"/>
    </row>
    <row r="1162" spans="2:100" ht="12.75">
      <c r="B1162" s="10"/>
      <c r="CL1162" s="10"/>
      <c r="CM1162" s="10"/>
      <c r="CN1162" s="10"/>
      <c r="CO1162" s="10"/>
      <c r="CP1162" s="10"/>
      <c r="CQ1162" s="10"/>
      <c r="CR1162" s="10"/>
      <c r="CS1162" s="10"/>
      <c r="CT1162" s="10"/>
      <c r="CU1162" s="10"/>
      <c r="CV1162" s="10"/>
    </row>
    <row r="1163" spans="2:101" ht="12.75">
      <c r="B1163" s="10"/>
      <c r="CL1163" s="10"/>
      <c r="CM1163" s="10"/>
      <c r="CN1163" s="10"/>
      <c r="CO1163" s="10"/>
      <c r="CP1163" s="10"/>
      <c r="CQ1163" s="10"/>
      <c r="CR1163" s="10"/>
      <c r="CS1163" s="10"/>
      <c r="CT1163" s="10"/>
      <c r="CU1163" s="10"/>
      <c r="CV1163" s="10"/>
      <c r="CW1163" s="10"/>
    </row>
    <row r="1164" spans="2:100" ht="12.75">
      <c r="B1164" s="10"/>
      <c r="CL1164" s="10"/>
      <c r="CM1164" s="10"/>
      <c r="CN1164" s="10"/>
      <c r="CO1164" s="10"/>
      <c r="CP1164" s="10"/>
      <c r="CQ1164" s="10"/>
      <c r="CR1164" s="10"/>
      <c r="CS1164" s="10"/>
      <c r="CT1164" s="10"/>
      <c r="CU1164" s="10"/>
      <c r="CV1164" s="10"/>
    </row>
    <row r="1165" spans="2:101" ht="12.75">
      <c r="B1165" s="10"/>
      <c r="CL1165" s="10"/>
      <c r="CM1165" s="10"/>
      <c r="CN1165" s="10"/>
      <c r="CO1165" s="10"/>
      <c r="CP1165" s="10"/>
      <c r="CQ1165" s="10"/>
      <c r="CR1165" s="10"/>
      <c r="CS1165" s="10"/>
      <c r="CT1165" s="10"/>
      <c r="CU1165" s="10"/>
      <c r="CV1165" s="10"/>
      <c r="CW1165" s="10"/>
    </row>
    <row r="1166" spans="2:100" ht="12.75">
      <c r="B1166" s="10"/>
      <c r="CL1166" s="10"/>
      <c r="CM1166" s="10"/>
      <c r="CN1166" s="10"/>
      <c r="CO1166" s="10"/>
      <c r="CP1166" s="10"/>
      <c r="CQ1166" s="10"/>
      <c r="CR1166" s="10"/>
      <c r="CS1166" s="10"/>
      <c r="CT1166" s="10"/>
      <c r="CU1166" s="10"/>
      <c r="CV1166" s="10"/>
    </row>
    <row r="1167" spans="2:100" ht="12.75">
      <c r="B1167" s="10"/>
      <c r="CL1167" s="10"/>
      <c r="CM1167" s="10"/>
      <c r="CN1167" s="10"/>
      <c r="CO1167" s="10"/>
      <c r="CP1167" s="10"/>
      <c r="CQ1167" s="10"/>
      <c r="CR1167" s="10"/>
      <c r="CS1167" s="10"/>
      <c r="CT1167" s="10"/>
      <c r="CU1167" s="10"/>
      <c r="CV1167" s="10"/>
    </row>
    <row r="1168" spans="2:100" ht="12.75">
      <c r="B1168" s="10"/>
      <c r="CL1168" s="10"/>
      <c r="CM1168" s="10"/>
      <c r="CN1168" s="10"/>
      <c r="CO1168" s="10"/>
      <c r="CP1168" s="10"/>
      <c r="CQ1168" s="10"/>
      <c r="CR1168" s="10"/>
      <c r="CS1168" s="10"/>
      <c r="CT1168" s="10"/>
      <c r="CU1168" s="10"/>
      <c r="CV1168" s="10"/>
    </row>
    <row r="1169" spans="2:101" ht="12.75">
      <c r="B1169" s="10"/>
      <c r="CL1169" s="10"/>
      <c r="CM1169" s="10"/>
      <c r="CN1169" s="10"/>
      <c r="CO1169" s="10"/>
      <c r="CP1169" s="10"/>
      <c r="CQ1169" s="10"/>
      <c r="CR1169" s="10"/>
      <c r="CS1169" s="10"/>
      <c r="CT1169" s="10"/>
      <c r="CU1169" s="10"/>
      <c r="CV1169" s="10"/>
      <c r="CW1169" s="10"/>
    </row>
    <row r="1170" spans="2:100" ht="12.75">
      <c r="B1170" s="10"/>
      <c r="CL1170" s="10"/>
      <c r="CM1170" s="10"/>
      <c r="CN1170" s="10"/>
      <c r="CO1170" s="10"/>
      <c r="CP1170" s="10"/>
      <c r="CQ1170" s="10"/>
      <c r="CR1170" s="10"/>
      <c r="CS1170" s="10"/>
      <c r="CT1170" s="10"/>
      <c r="CU1170" s="10"/>
      <c r="CV1170" s="10"/>
    </row>
    <row r="1171" spans="2:100" ht="12.75">
      <c r="B1171" s="10"/>
      <c r="CL1171" s="10"/>
      <c r="CM1171" s="10"/>
      <c r="CN1171" s="10"/>
      <c r="CO1171" s="10"/>
      <c r="CP1171" s="10"/>
      <c r="CQ1171" s="10"/>
      <c r="CR1171" s="10"/>
      <c r="CS1171" s="10"/>
      <c r="CT1171" s="10"/>
      <c r="CU1171" s="10"/>
      <c r="CV1171" s="10"/>
    </row>
    <row r="1172" spans="2:101" ht="12.75">
      <c r="B1172" s="10"/>
      <c r="CL1172" s="10"/>
      <c r="CM1172" s="10"/>
      <c r="CN1172" s="10"/>
      <c r="CO1172" s="10"/>
      <c r="CP1172" s="10"/>
      <c r="CQ1172" s="10"/>
      <c r="CR1172" s="10"/>
      <c r="CS1172" s="10"/>
      <c r="CT1172" s="10"/>
      <c r="CU1172" s="10"/>
      <c r="CV1172" s="10"/>
      <c r="CW1172" s="10"/>
    </row>
    <row r="1173" spans="2:100" ht="12.75">
      <c r="B1173" s="10"/>
      <c r="CL1173" s="10"/>
      <c r="CM1173" s="10"/>
      <c r="CN1173" s="10"/>
      <c r="CO1173" s="10"/>
      <c r="CP1173" s="10"/>
      <c r="CQ1173" s="10"/>
      <c r="CR1173" s="10"/>
      <c r="CS1173" s="10"/>
      <c r="CT1173" s="10"/>
      <c r="CU1173" s="10"/>
      <c r="CV1173" s="10"/>
    </row>
    <row r="1174" spans="2:100" ht="12.75">
      <c r="B1174" s="10"/>
      <c r="CL1174" s="10"/>
      <c r="CM1174" s="10"/>
      <c r="CN1174" s="10"/>
      <c r="CO1174" s="10"/>
      <c r="CP1174" s="10"/>
      <c r="CQ1174" s="10"/>
      <c r="CR1174" s="10"/>
      <c r="CS1174" s="10"/>
      <c r="CT1174" s="10"/>
      <c r="CU1174" s="10"/>
      <c r="CV1174" s="10"/>
    </row>
    <row r="1175" spans="2:100" ht="12.75">
      <c r="B1175" s="10"/>
      <c r="CL1175" s="10"/>
      <c r="CM1175" s="10"/>
      <c r="CN1175" s="10"/>
      <c r="CO1175" s="10"/>
      <c r="CP1175" s="10"/>
      <c r="CQ1175" s="10"/>
      <c r="CR1175" s="10"/>
      <c r="CS1175" s="10"/>
      <c r="CT1175" s="10"/>
      <c r="CU1175" s="10"/>
      <c r="CV1175" s="10"/>
    </row>
    <row r="1176" spans="2:100" ht="12.75">
      <c r="B1176" s="10"/>
      <c r="CL1176" s="10"/>
      <c r="CM1176" s="10"/>
      <c r="CN1176" s="10"/>
      <c r="CO1176" s="10"/>
      <c r="CP1176" s="10"/>
      <c r="CQ1176" s="10"/>
      <c r="CR1176" s="10"/>
      <c r="CS1176" s="10"/>
      <c r="CT1176" s="10"/>
      <c r="CU1176" s="10"/>
      <c r="CV1176" s="10"/>
    </row>
    <row r="1177" spans="2:100" ht="12.75">
      <c r="B1177" s="10"/>
      <c r="CL1177" s="10"/>
      <c r="CM1177" s="10"/>
      <c r="CN1177" s="10"/>
      <c r="CO1177" s="10"/>
      <c r="CP1177" s="10"/>
      <c r="CQ1177" s="10"/>
      <c r="CR1177" s="10"/>
      <c r="CS1177" s="10"/>
      <c r="CT1177" s="10"/>
      <c r="CU1177" s="10"/>
      <c r="CV1177" s="10"/>
    </row>
    <row r="1178" spans="2:100" ht="12.75">
      <c r="B1178" s="10"/>
      <c r="CL1178" s="10"/>
      <c r="CM1178" s="10"/>
      <c r="CN1178" s="10"/>
      <c r="CO1178" s="10"/>
      <c r="CP1178" s="10"/>
      <c r="CQ1178" s="10"/>
      <c r="CR1178" s="10"/>
      <c r="CS1178" s="10"/>
      <c r="CT1178" s="10"/>
      <c r="CU1178" s="10"/>
      <c r="CV1178" s="10"/>
    </row>
    <row r="1179" spans="2:100" ht="12.75">
      <c r="B1179" s="10"/>
      <c r="CL1179" s="10"/>
      <c r="CM1179" s="10"/>
      <c r="CN1179" s="10"/>
      <c r="CO1179" s="10"/>
      <c r="CP1179" s="10"/>
      <c r="CQ1179" s="10"/>
      <c r="CR1179" s="10"/>
      <c r="CS1179" s="10"/>
      <c r="CT1179" s="10"/>
      <c r="CU1179" s="10"/>
      <c r="CV1179" s="10"/>
    </row>
    <row r="1180" spans="2:100" ht="12.75">
      <c r="B1180" s="10"/>
      <c r="CL1180" s="10"/>
      <c r="CM1180" s="10"/>
      <c r="CN1180" s="10"/>
      <c r="CO1180" s="10"/>
      <c r="CP1180" s="10"/>
      <c r="CQ1180" s="10"/>
      <c r="CR1180" s="10"/>
      <c r="CS1180" s="10"/>
      <c r="CT1180" s="10"/>
      <c r="CU1180" s="10"/>
      <c r="CV1180" s="10"/>
    </row>
    <row r="1181" spans="2:100" ht="12.75">
      <c r="B1181" s="10"/>
      <c r="CL1181" s="10"/>
      <c r="CM1181" s="10"/>
      <c r="CN1181" s="10"/>
      <c r="CO1181" s="10"/>
      <c r="CP1181" s="10"/>
      <c r="CQ1181" s="10"/>
      <c r="CR1181" s="10"/>
      <c r="CS1181" s="10"/>
      <c r="CT1181" s="10"/>
      <c r="CU1181" s="10"/>
      <c r="CV1181" s="10"/>
    </row>
    <row r="1182" spans="2:100" ht="12.75">
      <c r="B1182" s="10"/>
      <c r="CL1182" s="10"/>
      <c r="CM1182" s="10"/>
      <c r="CN1182" s="10"/>
      <c r="CO1182" s="10"/>
      <c r="CP1182" s="10"/>
      <c r="CQ1182" s="10"/>
      <c r="CR1182" s="10"/>
      <c r="CS1182" s="10"/>
      <c r="CT1182" s="10"/>
      <c r="CU1182" s="10"/>
      <c r="CV1182" s="10"/>
    </row>
    <row r="1183" spans="2:100" ht="12.75">
      <c r="B1183" s="10"/>
      <c r="CL1183" s="10"/>
      <c r="CM1183" s="10"/>
      <c r="CN1183" s="10"/>
      <c r="CO1183" s="10"/>
      <c r="CP1183" s="10"/>
      <c r="CQ1183" s="10"/>
      <c r="CR1183" s="10"/>
      <c r="CS1183" s="10"/>
      <c r="CT1183" s="10"/>
      <c r="CU1183" s="10"/>
      <c r="CV1183" s="10"/>
    </row>
    <row r="1184" spans="2:100" ht="12.75">
      <c r="B1184" s="10"/>
      <c r="CL1184" s="10"/>
      <c r="CM1184" s="10"/>
      <c r="CN1184" s="10"/>
      <c r="CO1184" s="10"/>
      <c r="CP1184" s="10"/>
      <c r="CQ1184" s="10"/>
      <c r="CR1184" s="10"/>
      <c r="CS1184" s="10"/>
      <c r="CT1184" s="10"/>
      <c r="CU1184" s="10"/>
      <c r="CV1184" s="10"/>
    </row>
    <row r="1185" spans="2:100" ht="12.75">
      <c r="B1185" s="10"/>
      <c r="CL1185" s="10"/>
      <c r="CM1185" s="10"/>
      <c r="CN1185" s="10"/>
      <c r="CO1185" s="10"/>
      <c r="CP1185" s="10"/>
      <c r="CQ1185" s="10"/>
      <c r="CR1185" s="10"/>
      <c r="CS1185" s="10"/>
      <c r="CT1185" s="10"/>
      <c r="CU1185" s="10"/>
      <c r="CV1185" s="10"/>
    </row>
    <row r="1186" spans="2:100" ht="12.75">
      <c r="B1186" s="10"/>
      <c r="CL1186" s="10"/>
      <c r="CM1186" s="10"/>
      <c r="CN1186" s="10"/>
      <c r="CO1186" s="10"/>
      <c r="CP1186" s="10"/>
      <c r="CQ1186" s="10"/>
      <c r="CR1186" s="10"/>
      <c r="CS1186" s="10"/>
      <c r="CT1186" s="10"/>
      <c r="CU1186" s="10"/>
      <c r="CV1186" s="10"/>
    </row>
    <row r="1187" spans="2:100" ht="12.75">
      <c r="B1187" s="10"/>
      <c r="CL1187" s="10"/>
      <c r="CM1187" s="10"/>
      <c r="CN1187" s="10"/>
      <c r="CO1187" s="10"/>
      <c r="CP1187" s="10"/>
      <c r="CQ1187" s="10"/>
      <c r="CR1187" s="10"/>
      <c r="CS1187" s="10"/>
      <c r="CT1187" s="10"/>
      <c r="CU1187" s="10"/>
      <c r="CV1187" s="10"/>
    </row>
    <row r="1188" spans="2:100" ht="12.75">
      <c r="B1188" s="10"/>
      <c r="CL1188" s="10"/>
      <c r="CM1188" s="10"/>
      <c r="CN1188" s="10"/>
      <c r="CO1188" s="10"/>
      <c r="CP1188" s="10"/>
      <c r="CQ1188" s="10"/>
      <c r="CR1188" s="10"/>
      <c r="CS1188" s="10"/>
      <c r="CT1188" s="10"/>
      <c r="CU1188" s="10"/>
      <c r="CV1188" s="10"/>
    </row>
    <row r="1189" spans="2:100" ht="12.75">
      <c r="B1189" s="10"/>
      <c r="CL1189" s="10"/>
      <c r="CM1189" s="10"/>
      <c r="CN1189" s="10"/>
      <c r="CO1189" s="10"/>
      <c r="CP1189" s="10"/>
      <c r="CQ1189" s="10"/>
      <c r="CR1189" s="10"/>
      <c r="CS1189" s="10"/>
      <c r="CT1189" s="10"/>
      <c r="CU1189" s="10"/>
      <c r="CV1189" s="10"/>
    </row>
    <row r="1190" spans="2:100" ht="12.75">
      <c r="B1190" s="10"/>
      <c r="CL1190" s="10"/>
      <c r="CM1190" s="10"/>
      <c r="CN1190" s="10"/>
      <c r="CO1190" s="10"/>
      <c r="CP1190" s="10"/>
      <c r="CQ1190" s="10"/>
      <c r="CR1190" s="10"/>
      <c r="CS1190" s="10"/>
      <c r="CT1190" s="10"/>
      <c r="CU1190" s="10"/>
      <c r="CV1190" s="10"/>
    </row>
    <row r="1191" spans="2:100" ht="12.75">
      <c r="B1191" s="10"/>
      <c r="CL1191" s="10"/>
      <c r="CM1191" s="10"/>
      <c r="CN1191" s="10"/>
      <c r="CO1191" s="10"/>
      <c r="CP1191" s="10"/>
      <c r="CQ1191" s="10"/>
      <c r="CR1191" s="10"/>
      <c r="CS1191" s="10"/>
      <c r="CT1191" s="10"/>
      <c r="CU1191" s="10"/>
      <c r="CV1191" s="10"/>
    </row>
    <row r="1192" spans="2:101" ht="12.75">
      <c r="B1192" s="10"/>
      <c r="CL1192" s="10"/>
      <c r="CM1192" s="10"/>
      <c r="CN1192" s="10"/>
      <c r="CO1192" s="10"/>
      <c r="CP1192" s="10"/>
      <c r="CQ1192" s="10"/>
      <c r="CR1192" s="10"/>
      <c r="CS1192" s="10"/>
      <c r="CT1192" s="10"/>
      <c r="CU1192" s="10"/>
      <c r="CV1192" s="10"/>
      <c r="CW1192" s="10"/>
    </row>
    <row r="1193" spans="2:100" ht="12.75">
      <c r="B1193" s="10"/>
      <c r="CL1193" s="10"/>
      <c r="CM1193" s="10"/>
      <c r="CN1193" s="10"/>
      <c r="CO1193" s="10"/>
      <c r="CP1193" s="10"/>
      <c r="CQ1193" s="10"/>
      <c r="CR1193" s="10"/>
      <c r="CS1193" s="10"/>
      <c r="CT1193" s="10"/>
      <c r="CU1193" s="10"/>
      <c r="CV1193" s="10"/>
    </row>
    <row r="1194" spans="2:100" ht="12.75">
      <c r="B1194" s="10"/>
      <c r="CL1194" s="10"/>
      <c r="CM1194" s="10"/>
      <c r="CN1194" s="10"/>
      <c r="CO1194" s="10"/>
      <c r="CP1194" s="10"/>
      <c r="CQ1194" s="10"/>
      <c r="CR1194" s="10"/>
      <c r="CS1194" s="10"/>
      <c r="CT1194" s="10"/>
      <c r="CU1194" s="10"/>
      <c r="CV1194" s="10"/>
    </row>
    <row r="1195" spans="2:100" ht="12.75">
      <c r="B1195" s="10"/>
      <c r="CL1195" s="10"/>
      <c r="CM1195" s="10"/>
      <c r="CN1195" s="10"/>
      <c r="CO1195" s="10"/>
      <c r="CP1195" s="10"/>
      <c r="CQ1195" s="10"/>
      <c r="CR1195" s="10"/>
      <c r="CS1195" s="10"/>
      <c r="CT1195" s="10"/>
      <c r="CU1195" s="10"/>
      <c r="CV1195" s="10"/>
    </row>
    <row r="1196" spans="2:100" ht="12.75">
      <c r="B1196" s="10"/>
      <c r="CL1196" s="10"/>
      <c r="CM1196" s="10"/>
      <c r="CN1196" s="10"/>
      <c r="CO1196" s="10"/>
      <c r="CP1196" s="10"/>
      <c r="CQ1196" s="10"/>
      <c r="CR1196" s="10"/>
      <c r="CS1196" s="10"/>
      <c r="CT1196" s="10"/>
      <c r="CU1196" s="10"/>
      <c r="CV1196" s="10"/>
    </row>
    <row r="1197" spans="2:101" ht="12.75">
      <c r="B1197" s="10"/>
      <c r="CL1197" s="10"/>
      <c r="CM1197" s="10"/>
      <c r="CN1197" s="10"/>
      <c r="CO1197" s="10"/>
      <c r="CP1197" s="10"/>
      <c r="CQ1197" s="10"/>
      <c r="CR1197" s="10"/>
      <c r="CS1197" s="10"/>
      <c r="CT1197" s="10"/>
      <c r="CU1197" s="10"/>
      <c r="CV1197" s="10"/>
      <c r="CW1197" s="10"/>
    </row>
    <row r="1198" spans="2:100" ht="12.75">
      <c r="B1198" s="10"/>
      <c r="CL1198" s="10"/>
      <c r="CM1198" s="10"/>
      <c r="CN1198" s="10"/>
      <c r="CO1198" s="10"/>
      <c r="CP1198" s="10"/>
      <c r="CQ1198" s="10"/>
      <c r="CR1198" s="10"/>
      <c r="CS1198" s="10"/>
      <c r="CT1198" s="10"/>
      <c r="CU1198" s="10"/>
      <c r="CV1198" s="10"/>
    </row>
    <row r="1199" spans="2:100" ht="12.75">
      <c r="B1199" s="10"/>
      <c r="CL1199" s="10"/>
      <c r="CM1199" s="10"/>
      <c r="CN1199" s="10"/>
      <c r="CO1199" s="10"/>
      <c r="CP1199" s="10"/>
      <c r="CQ1199" s="10"/>
      <c r="CR1199" s="10"/>
      <c r="CS1199" s="10"/>
      <c r="CT1199" s="10"/>
      <c r="CU1199" s="10"/>
      <c r="CV1199" s="10"/>
    </row>
    <row r="1200" spans="2:100" ht="12.75">
      <c r="B1200" s="10"/>
      <c r="CL1200" s="10"/>
      <c r="CM1200" s="10"/>
      <c r="CN1200" s="10"/>
      <c r="CO1200" s="10"/>
      <c r="CP1200" s="10"/>
      <c r="CQ1200" s="10"/>
      <c r="CR1200" s="10"/>
      <c r="CS1200" s="10"/>
      <c r="CT1200" s="10"/>
      <c r="CU1200" s="10"/>
      <c r="CV1200" s="10"/>
    </row>
    <row r="1201" spans="2:100" ht="12.75">
      <c r="B1201" s="10"/>
      <c r="CL1201" s="10"/>
      <c r="CM1201" s="10"/>
      <c r="CN1201" s="10"/>
      <c r="CO1201" s="10"/>
      <c r="CP1201" s="10"/>
      <c r="CQ1201" s="10"/>
      <c r="CR1201" s="10"/>
      <c r="CS1201" s="10"/>
      <c r="CT1201" s="10"/>
      <c r="CU1201" s="10"/>
      <c r="CV1201" s="10"/>
    </row>
    <row r="1202" spans="2:100" ht="12.75">
      <c r="B1202" s="10"/>
      <c r="CL1202" s="10"/>
      <c r="CM1202" s="10"/>
      <c r="CN1202" s="10"/>
      <c r="CO1202" s="10"/>
      <c r="CP1202" s="10"/>
      <c r="CQ1202" s="10"/>
      <c r="CR1202" s="10"/>
      <c r="CS1202" s="10"/>
      <c r="CT1202" s="10"/>
      <c r="CU1202" s="10"/>
      <c r="CV1202" s="10"/>
    </row>
    <row r="1203" spans="2:100" ht="12.75">
      <c r="B1203" s="10"/>
      <c r="CL1203" s="10"/>
      <c r="CM1203" s="10"/>
      <c r="CN1203" s="10"/>
      <c r="CO1203" s="10"/>
      <c r="CP1203" s="10"/>
      <c r="CQ1203" s="10"/>
      <c r="CR1203" s="10"/>
      <c r="CS1203" s="10"/>
      <c r="CT1203" s="10"/>
      <c r="CU1203" s="10"/>
      <c r="CV1203" s="10"/>
    </row>
    <row r="1204" spans="2:101" ht="12.75">
      <c r="B1204" s="10"/>
      <c r="CL1204" s="10"/>
      <c r="CM1204" s="10"/>
      <c r="CN1204" s="10"/>
      <c r="CO1204" s="10"/>
      <c r="CP1204" s="10"/>
      <c r="CQ1204" s="10"/>
      <c r="CR1204" s="10"/>
      <c r="CS1204" s="10"/>
      <c r="CT1204" s="10"/>
      <c r="CU1204" s="10"/>
      <c r="CV1204" s="10"/>
      <c r="CW1204" s="10"/>
    </row>
    <row r="1205" spans="2:100" ht="12.75">
      <c r="B1205" s="10"/>
      <c r="CL1205" s="10"/>
      <c r="CM1205" s="10"/>
      <c r="CN1205" s="10"/>
      <c r="CO1205" s="10"/>
      <c r="CP1205" s="10"/>
      <c r="CQ1205" s="10"/>
      <c r="CR1205" s="10"/>
      <c r="CS1205" s="10"/>
      <c r="CT1205" s="10"/>
      <c r="CU1205" s="10"/>
      <c r="CV1205" s="10"/>
    </row>
    <row r="1206" spans="2:100" ht="12.75">
      <c r="B1206" s="10"/>
      <c r="CL1206" s="10"/>
      <c r="CM1206" s="10"/>
      <c r="CN1206" s="10"/>
      <c r="CO1206" s="10"/>
      <c r="CP1206" s="10"/>
      <c r="CQ1206" s="10"/>
      <c r="CR1206" s="10"/>
      <c r="CS1206" s="10"/>
      <c r="CT1206" s="10"/>
      <c r="CU1206" s="10"/>
      <c r="CV1206" s="10"/>
    </row>
    <row r="1207" spans="2:101" ht="12.75">
      <c r="B1207" s="10"/>
      <c r="CL1207" s="10"/>
      <c r="CM1207" s="10"/>
      <c r="CN1207" s="10"/>
      <c r="CO1207" s="10"/>
      <c r="CP1207" s="10"/>
      <c r="CQ1207" s="10"/>
      <c r="CR1207" s="10"/>
      <c r="CS1207" s="10"/>
      <c r="CT1207" s="10"/>
      <c r="CU1207" s="10"/>
      <c r="CV1207" s="10"/>
      <c r="CW1207" s="10"/>
    </row>
    <row r="1208" spans="2:100" ht="12.75">
      <c r="B1208" s="10"/>
      <c r="CL1208" s="10"/>
      <c r="CM1208" s="10"/>
      <c r="CN1208" s="10"/>
      <c r="CO1208" s="10"/>
      <c r="CP1208" s="10"/>
      <c r="CQ1208" s="10"/>
      <c r="CR1208" s="10"/>
      <c r="CS1208" s="10"/>
      <c r="CT1208" s="10"/>
      <c r="CU1208" s="10"/>
      <c r="CV1208" s="10"/>
    </row>
    <row r="1209" spans="2:100" ht="12.75">
      <c r="B1209" s="10"/>
      <c r="CL1209" s="10"/>
      <c r="CM1209" s="10"/>
      <c r="CN1209" s="10"/>
      <c r="CO1209" s="10"/>
      <c r="CP1209" s="10"/>
      <c r="CQ1209" s="10"/>
      <c r="CR1209" s="10"/>
      <c r="CS1209" s="10"/>
      <c r="CT1209" s="10"/>
      <c r="CU1209" s="10"/>
      <c r="CV1209" s="10"/>
    </row>
    <row r="1210" spans="2:100" ht="12.75">
      <c r="B1210" s="10"/>
      <c r="CL1210" s="10"/>
      <c r="CM1210" s="10"/>
      <c r="CN1210" s="10"/>
      <c r="CO1210" s="10"/>
      <c r="CP1210" s="10"/>
      <c r="CQ1210" s="10"/>
      <c r="CR1210" s="10"/>
      <c r="CS1210" s="10"/>
      <c r="CT1210" s="10"/>
      <c r="CU1210" s="10"/>
      <c r="CV1210" s="10"/>
    </row>
    <row r="1211" spans="2:100" ht="12.75">
      <c r="B1211" s="10"/>
      <c r="CL1211" s="10"/>
      <c r="CM1211" s="10"/>
      <c r="CN1211" s="10"/>
      <c r="CO1211" s="10"/>
      <c r="CP1211" s="10"/>
      <c r="CQ1211" s="10"/>
      <c r="CR1211" s="10"/>
      <c r="CS1211" s="10"/>
      <c r="CT1211" s="10"/>
      <c r="CU1211" s="10"/>
      <c r="CV1211" s="10"/>
    </row>
    <row r="1212" spans="2:100" ht="12.75">
      <c r="B1212" s="10"/>
      <c r="CL1212" s="10"/>
      <c r="CM1212" s="10"/>
      <c r="CN1212" s="10"/>
      <c r="CO1212" s="10"/>
      <c r="CP1212" s="10"/>
      <c r="CQ1212" s="10"/>
      <c r="CR1212" s="10"/>
      <c r="CS1212" s="10"/>
      <c r="CT1212" s="10"/>
      <c r="CU1212" s="10"/>
      <c r="CV1212" s="10"/>
    </row>
    <row r="1213" spans="2:100" ht="12.75">
      <c r="B1213" s="10"/>
      <c r="CL1213" s="10"/>
      <c r="CM1213" s="10"/>
      <c r="CN1213" s="10"/>
      <c r="CO1213" s="10"/>
      <c r="CP1213" s="10"/>
      <c r="CQ1213" s="10"/>
      <c r="CR1213" s="10"/>
      <c r="CS1213" s="10"/>
      <c r="CT1213" s="10"/>
      <c r="CU1213" s="10"/>
      <c r="CV1213" s="10"/>
    </row>
    <row r="1214" spans="2:100" ht="12.75">
      <c r="B1214" s="10"/>
      <c r="CL1214" s="10"/>
      <c r="CM1214" s="10"/>
      <c r="CN1214" s="10"/>
      <c r="CO1214" s="10"/>
      <c r="CP1214" s="10"/>
      <c r="CQ1214" s="10"/>
      <c r="CR1214" s="10"/>
      <c r="CS1214" s="10"/>
      <c r="CT1214" s="10"/>
      <c r="CU1214" s="10"/>
      <c r="CV1214" s="10"/>
    </row>
    <row r="1215" spans="2:101" ht="12.75">
      <c r="B1215" s="10"/>
      <c r="CL1215" s="10"/>
      <c r="CM1215" s="10"/>
      <c r="CN1215" s="10"/>
      <c r="CO1215" s="10"/>
      <c r="CP1215" s="10"/>
      <c r="CQ1215" s="10"/>
      <c r="CR1215" s="10"/>
      <c r="CS1215" s="10"/>
      <c r="CT1215" s="10"/>
      <c r="CU1215" s="10"/>
      <c r="CV1215" s="10"/>
      <c r="CW1215" s="10"/>
    </row>
    <row r="1216" spans="2:100" ht="12.75">
      <c r="B1216" s="10"/>
      <c r="CL1216" s="10"/>
      <c r="CM1216" s="10"/>
      <c r="CN1216" s="10"/>
      <c r="CO1216" s="10"/>
      <c r="CP1216" s="10"/>
      <c r="CQ1216" s="10"/>
      <c r="CR1216" s="10"/>
      <c r="CS1216" s="10"/>
      <c r="CT1216" s="10"/>
      <c r="CU1216" s="10"/>
      <c r="CV1216" s="10"/>
    </row>
    <row r="1217" spans="2:100" ht="12.75">
      <c r="B1217" s="10"/>
      <c r="CL1217" s="10"/>
      <c r="CM1217" s="10"/>
      <c r="CN1217" s="10"/>
      <c r="CO1217" s="10"/>
      <c r="CP1217" s="10"/>
      <c r="CQ1217" s="10"/>
      <c r="CR1217" s="10"/>
      <c r="CS1217" s="10"/>
      <c r="CT1217" s="10"/>
      <c r="CU1217" s="10"/>
      <c r="CV1217" s="10"/>
    </row>
    <row r="1218" spans="1:100" s="15" customFormat="1" ht="12.75">
      <c r="A1218"/>
      <c r="B1218" s="10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 s="16"/>
      <c r="CM1218" s="16"/>
      <c r="CN1218" s="16"/>
      <c r="CO1218" s="16"/>
      <c r="CP1218" s="16"/>
      <c r="CQ1218" s="16"/>
      <c r="CR1218" s="16"/>
      <c r="CS1218" s="16"/>
      <c r="CT1218" s="16"/>
      <c r="CU1218" s="16"/>
      <c r="CV1218" s="16"/>
    </row>
    <row r="1219" spans="2:101" ht="12.75">
      <c r="B1219" s="10"/>
      <c r="CL1219" s="10"/>
      <c r="CM1219" s="10"/>
      <c r="CN1219" s="10"/>
      <c r="CO1219" s="10"/>
      <c r="CP1219" s="10"/>
      <c r="CQ1219" s="10"/>
      <c r="CR1219" s="10"/>
      <c r="CS1219" s="10"/>
      <c r="CT1219" s="10"/>
      <c r="CU1219" s="10"/>
      <c r="CV1219" s="10"/>
      <c r="CW1219" s="10"/>
    </row>
    <row r="1220" spans="2:101" ht="12.75">
      <c r="B1220" s="10"/>
      <c r="CL1220" s="10"/>
      <c r="CM1220" s="10"/>
      <c r="CN1220" s="10"/>
      <c r="CO1220" s="10"/>
      <c r="CP1220" s="10"/>
      <c r="CQ1220" s="10"/>
      <c r="CR1220" s="10"/>
      <c r="CS1220" s="10"/>
      <c r="CT1220" s="10"/>
      <c r="CU1220" s="10"/>
      <c r="CV1220" s="10"/>
      <c r="CW1220" s="10"/>
    </row>
    <row r="1221" spans="2:100" ht="12.75">
      <c r="B1221" s="10"/>
      <c r="CL1221" s="10"/>
      <c r="CM1221" s="10"/>
      <c r="CN1221" s="10"/>
      <c r="CO1221" s="10"/>
      <c r="CP1221" s="10"/>
      <c r="CQ1221" s="10"/>
      <c r="CR1221" s="10"/>
      <c r="CS1221" s="10"/>
      <c r="CT1221" s="10"/>
      <c r="CU1221" s="10"/>
      <c r="CV1221" s="10"/>
    </row>
    <row r="1222" spans="2:100" ht="12.75">
      <c r="B1222" s="10"/>
      <c r="CL1222" s="10"/>
      <c r="CM1222" s="10"/>
      <c r="CN1222" s="10"/>
      <c r="CO1222" s="10"/>
      <c r="CP1222" s="10"/>
      <c r="CQ1222" s="10"/>
      <c r="CR1222" s="10"/>
      <c r="CS1222" s="10"/>
      <c r="CT1222" s="10"/>
      <c r="CU1222" s="10"/>
      <c r="CV1222" s="10"/>
    </row>
    <row r="1223" spans="2:100" ht="12.75">
      <c r="B1223" s="10"/>
      <c r="CL1223" s="10"/>
      <c r="CM1223" s="10"/>
      <c r="CN1223" s="10"/>
      <c r="CO1223" s="10"/>
      <c r="CP1223" s="10"/>
      <c r="CQ1223" s="10"/>
      <c r="CR1223" s="10"/>
      <c r="CS1223" s="10"/>
      <c r="CT1223" s="10"/>
      <c r="CU1223" s="10"/>
      <c r="CV1223" s="10"/>
    </row>
    <row r="1224" spans="2:100" ht="12.75">
      <c r="B1224" s="10"/>
      <c r="CL1224" s="10"/>
      <c r="CM1224" s="10"/>
      <c r="CN1224" s="10"/>
      <c r="CO1224" s="10"/>
      <c r="CP1224" s="10"/>
      <c r="CQ1224" s="10"/>
      <c r="CR1224" s="10"/>
      <c r="CS1224" s="10"/>
      <c r="CT1224" s="10"/>
      <c r="CU1224" s="10"/>
      <c r="CV1224" s="10"/>
    </row>
    <row r="1225" spans="2:100" ht="12.75">
      <c r="B1225" s="10"/>
      <c r="CL1225" s="10"/>
      <c r="CM1225" s="10"/>
      <c r="CN1225" s="10"/>
      <c r="CO1225" s="10"/>
      <c r="CP1225" s="10"/>
      <c r="CQ1225" s="10"/>
      <c r="CR1225" s="10"/>
      <c r="CS1225" s="10"/>
      <c r="CT1225" s="10"/>
      <c r="CU1225" s="10"/>
      <c r="CV1225" s="10"/>
    </row>
    <row r="1226" spans="2:100" ht="12.75">
      <c r="B1226" s="10"/>
      <c r="CL1226" s="10"/>
      <c r="CM1226" s="10"/>
      <c r="CN1226" s="10"/>
      <c r="CO1226" s="10"/>
      <c r="CP1226" s="10"/>
      <c r="CQ1226" s="10"/>
      <c r="CR1226" s="10"/>
      <c r="CS1226" s="10"/>
      <c r="CT1226" s="10"/>
      <c r="CU1226" s="10"/>
      <c r="CV1226" s="10"/>
    </row>
    <row r="1227" spans="2:100" ht="12.75">
      <c r="B1227" s="10"/>
      <c r="CL1227" s="10"/>
      <c r="CM1227" s="10"/>
      <c r="CN1227" s="10"/>
      <c r="CO1227" s="10"/>
      <c r="CP1227" s="10"/>
      <c r="CQ1227" s="10"/>
      <c r="CR1227" s="10"/>
      <c r="CS1227" s="10"/>
      <c r="CT1227" s="10"/>
      <c r="CU1227" s="10"/>
      <c r="CV1227" s="10"/>
    </row>
    <row r="1228" spans="2:100" ht="12.75">
      <c r="B1228" s="10"/>
      <c r="CL1228" s="10"/>
      <c r="CM1228" s="10"/>
      <c r="CN1228" s="10"/>
      <c r="CO1228" s="10"/>
      <c r="CP1228" s="10"/>
      <c r="CQ1228" s="10"/>
      <c r="CR1228" s="10"/>
      <c r="CS1228" s="10"/>
      <c r="CT1228" s="10"/>
      <c r="CU1228" s="10"/>
      <c r="CV1228" s="10"/>
    </row>
    <row r="1229" spans="2:100" ht="12.75">
      <c r="B1229" s="10"/>
      <c r="CL1229" s="10"/>
      <c r="CM1229" s="10"/>
      <c r="CN1229" s="10"/>
      <c r="CO1229" s="10"/>
      <c r="CP1229" s="10"/>
      <c r="CQ1229" s="10"/>
      <c r="CR1229" s="10"/>
      <c r="CS1229" s="10"/>
      <c r="CT1229" s="10"/>
      <c r="CU1229" s="10"/>
      <c r="CV1229" s="10"/>
    </row>
    <row r="1230" spans="2:100" ht="12.75">
      <c r="B1230" s="10"/>
      <c r="CL1230" s="10"/>
      <c r="CM1230" s="10"/>
      <c r="CN1230" s="10"/>
      <c r="CO1230" s="10"/>
      <c r="CP1230" s="10"/>
      <c r="CQ1230" s="10"/>
      <c r="CR1230" s="10"/>
      <c r="CS1230" s="10"/>
      <c r="CT1230" s="10"/>
      <c r="CU1230" s="10"/>
      <c r="CV1230" s="10"/>
    </row>
    <row r="1231" spans="2:100" ht="12.75">
      <c r="B1231" s="10"/>
      <c r="CL1231" s="10"/>
      <c r="CM1231" s="10"/>
      <c r="CN1231" s="10"/>
      <c r="CO1231" s="10"/>
      <c r="CP1231" s="10"/>
      <c r="CQ1231" s="10"/>
      <c r="CR1231" s="10"/>
      <c r="CS1231" s="10"/>
      <c r="CT1231" s="10"/>
      <c r="CU1231" s="10"/>
      <c r="CV1231" s="10"/>
    </row>
    <row r="1232" spans="2:100" ht="12.75">
      <c r="B1232" s="10"/>
      <c r="CL1232" s="10"/>
      <c r="CM1232" s="10"/>
      <c r="CN1232" s="10"/>
      <c r="CO1232" s="10"/>
      <c r="CP1232" s="10"/>
      <c r="CQ1232" s="10"/>
      <c r="CR1232" s="10"/>
      <c r="CS1232" s="10"/>
      <c r="CT1232" s="10"/>
      <c r="CU1232" s="10"/>
      <c r="CV1232" s="10"/>
    </row>
    <row r="1233" spans="2:100" ht="12.75">
      <c r="B1233" s="10"/>
      <c r="CL1233" s="10"/>
      <c r="CM1233" s="10"/>
      <c r="CN1233" s="10"/>
      <c r="CO1233" s="10"/>
      <c r="CP1233" s="10"/>
      <c r="CQ1233" s="10"/>
      <c r="CR1233" s="10"/>
      <c r="CS1233" s="10"/>
      <c r="CT1233" s="10"/>
      <c r="CU1233" s="10"/>
      <c r="CV1233" s="10"/>
    </row>
    <row r="1234" spans="2:100" ht="12.75">
      <c r="B1234" s="10"/>
      <c r="CL1234" s="10"/>
      <c r="CM1234" s="10"/>
      <c r="CN1234" s="10"/>
      <c r="CO1234" s="10"/>
      <c r="CP1234" s="10"/>
      <c r="CQ1234" s="10"/>
      <c r="CR1234" s="10"/>
      <c r="CS1234" s="10"/>
      <c r="CT1234" s="10"/>
      <c r="CU1234" s="10"/>
      <c r="CV1234" s="10"/>
    </row>
    <row r="1235" spans="2:100" ht="12.75">
      <c r="B1235" s="10"/>
      <c r="CL1235" s="10"/>
      <c r="CM1235" s="10"/>
      <c r="CN1235" s="10"/>
      <c r="CO1235" s="10"/>
      <c r="CP1235" s="10"/>
      <c r="CQ1235" s="10"/>
      <c r="CR1235" s="10"/>
      <c r="CS1235" s="10"/>
      <c r="CT1235" s="10"/>
      <c r="CU1235" s="10"/>
      <c r="CV1235" s="10"/>
    </row>
    <row r="1236" spans="2:100" ht="12.75">
      <c r="B1236" s="10"/>
      <c r="CL1236" s="10"/>
      <c r="CM1236" s="10"/>
      <c r="CN1236" s="10"/>
      <c r="CO1236" s="10"/>
      <c r="CP1236" s="10"/>
      <c r="CQ1236" s="10"/>
      <c r="CR1236" s="10"/>
      <c r="CS1236" s="10"/>
      <c r="CT1236" s="10"/>
      <c r="CU1236" s="10"/>
      <c r="CV1236" s="10"/>
    </row>
    <row r="1237" spans="2:100" ht="12.75">
      <c r="B1237" s="10"/>
      <c r="CL1237" s="10"/>
      <c r="CM1237" s="10"/>
      <c r="CN1237" s="10"/>
      <c r="CO1237" s="10"/>
      <c r="CP1237" s="10"/>
      <c r="CQ1237" s="10"/>
      <c r="CR1237" s="10"/>
      <c r="CS1237" s="10"/>
      <c r="CT1237" s="10"/>
      <c r="CU1237" s="10"/>
      <c r="CV1237" s="10"/>
    </row>
    <row r="1238" spans="2:100" ht="12.75">
      <c r="B1238" s="10"/>
      <c r="CL1238" s="10"/>
      <c r="CM1238" s="10"/>
      <c r="CN1238" s="10"/>
      <c r="CO1238" s="10"/>
      <c r="CP1238" s="10"/>
      <c r="CQ1238" s="10"/>
      <c r="CR1238" s="10"/>
      <c r="CS1238" s="10"/>
      <c r="CT1238" s="10"/>
      <c r="CU1238" s="10"/>
      <c r="CV1238" s="10"/>
    </row>
    <row r="1239" spans="2:100" ht="12.75">
      <c r="B1239" s="10"/>
      <c r="CL1239" s="10"/>
      <c r="CM1239" s="10"/>
      <c r="CN1239" s="10"/>
      <c r="CO1239" s="10"/>
      <c r="CP1239" s="10"/>
      <c r="CQ1239" s="10"/>
      <c r="CR1239" s="10"/>
      <c r="CS1239" s="10"/>
      <c r="CT1239" s="10"/>
      <c r="CU1239" s="10"/>
      <c r="CV1239" s="10"/>
    </row>
    <row r="1240" spans="2:101" ht="12.75">
      <c r="B1240" s="10"/>
      <c r="CL1240" s="10"/>
      <c r="CM1240" s="10"/>
      <c r="CN1240" s="10"/>
      <c r="CO1240" s="10"/>
      <c r="CP1240" s="10"/>
      <c r="CQ1240" s="10"/>
      <c r="CR1240" s="10"/>
      <c r="CS1240" s="10"/>
      <c r="CT1240" s="10"/>
      <c r="CU1240" s="10"/>
      <c r="CV1240" s="10"/>
      <c r="CW1240" s="10"/>
    </row>
    <row r="1241" spans="2:100" ht="12.75">
      <c r="B1241" s="10"/>
      <c r="CL1241" s="10"/>
      <c r="CM1241" s="10"/>
      <c r="CN1241" s="10"/>
      <c r="CO1241" s="10"/>
      <c r="CP1241" s="10"/>
      <c r="CQ1241" s="10"/>
      <c r="CR1241" s="10"/>
      <c r="CS1241" s="10"/>
      <c r="CT1241" s="10"/>
      <c r="CU1241" s="10"/>
      <c r="CV1241" s="10"/>
    </row>
    <row r="1242" spans="2:101" ht="12.75">
      <c r="B1242" s="10"/>
      <c r="CL1242" s="10"/>
      <c r="CM1242" s="10"/>
      <c r="CN1242" s="10"/>
      <c r="CO1242" s="10"/>
      <c r="CP1242" s="10"/>
      <c r="CQ1242" s="10"/>
      <c r="CR1242" s="10"/>
      <c r="CS1242" s="10"/>
      <c r="CT1242" s="10"/>
      <c r="CU1242" s="10"/>
      <c r="CV1242" s="10"/>
      <c r="CW1242" s="10"/>
    </row>
    <row r="1243" spans="2:100" ht="12.75">
      <c r="B1243" s="10"/>
      <c r="CL1243" s="10"/>
      <c r="CM1243" s="10"/>
      <c r="CN1243" s="10"/>
      <c r="CO1243" s="10"/>
      <c r="CP1243" s="10"/>
      <c r="CQ1243" s="10"/>
      <c r="CR1243" s="10"/>
      <c r="CS1243" s="10"/>
      <c r="CT1243" s="10"/>
      <c r="CU1243" s="10"/>
      <c r="CV1243" s="10"/>
    </row>
    <row r="1244" spans="2:100" ht="12.75">
      <c r="B1244" s="10"/>
      <c r="CL1244" s="10"/>
      <c r="CM1244" s="10"/>
      <c r="CN1244" s="10"/>
      <c r="CO1244" s="10"/>
      <c r="CP1244" s="10"/>
      <c r="CQ1244" s="10"/>
      <c r="CR1244" s="10"/>
      <c r="CS1244" s="10"/>
      <c r="CT1244" s="10"/>
      <c r="CU1244" s="10"/>
      <c r="CV1244" s="10"/>
    </row>
    <row r="1245" spans="2:100" ht="12.75">
      <c r="B1245" s="10"/>
      <c r="CL1245" s="10"/>
      <c r="CM1245" s="10"/>
      <c r="CN1245" s="10"/>
      <c r="CO1245" s="10"/>
      <c r="CP1245" s="10"/>
      <c r="CQ1245" s="10"/>
      <c r="CR1245" s="10"/>
      <c r="CS1245" s="10"/>
      <c r="CT1245" s="10"/>
      <c r="CU1245" s="10"/>
      <c r="CV1245" s="10"/>
    </row>
    <row r="1246" spans="2:101" ht="12.75">
      <c r="B1246" s="10"/>
      <c r="CL1246" s="10"/>
      <c r="CM1246" s="10"/>
      <c r="CN1246" s="10"/>
      <c r="CO1246" s="10"/>
      <c r="CP1246" s="10"/>
      <c r="CQ1246" s="10"/>
      <c r="CR1246" s="10"/>
      <c r="CS1246" s="10"/>
      <c r="CT1246" s="10"/>
      <c r="CU1246" s="10"/>
      <c r="CV1246" s="10"/>
      <c r="CW1246" s="10"/>
    </row>
    <row r="1247" spans="2:100" ht="12.75">
      <c r="B1247" s="10"/>
      <c r="CL1247" s="10"/>
      <c r="CM1247" s="10"/>
      <c r="CN1247" s="10"/>
      <c r="CO1247" s="10"/>
      <c r="CP1247" s="10"/>
      <c r="CQ1247" s="10"/>
      <c r="CR1247" s="10"/>
      <c r="CS1247" s="10"/>
      <c r="CT1247" s="10"/>
      <c r="CU1247" s="10"/>
      <c r="CV1247" s="10"/>
    </row>
    <row r="1248" spans="2:100" ht="12.75">
      <c r="B1248" s="10"/>
      <c r="CL1248" s="10"/>
      <c r="CM1248" s="10"/>
      <c r="CN1248" s="10"/>
      <c r="CO1248" s="10"/>
      <c r="CP1248" s="10"/>
      <c r="CQ1248" s="10"/>
      <c r="CR1248" s="10"/>
      <c r="CS1248" s="10"/>
      <c r="CT1248" s="10"/>
      <c r="CU1248" s="10"/>
      <c r="CV1248" s="10"/>
    </row>
    <row r="1249" spans="2:100" ht="12.75">
      <c r="B1249" s="10"/>
      <c r="CL1249" s="10"/>
      <c r="CM1249" s="10"/>
      <c r="CN1249" s="10"/>
      <c r="CO1249" s="10"/>
      <c r="CP1249" s="10"/>
      <c r="CQ1249" s="10"/>
      <c r="CR1249" s="10"/>
      <c r="CS1249" s="10"/>
      <c r="CT1249" s="10"/>
      <c r="CU1249" s="10"/>
      <c r="CV1249" s="10"/>
    </row>
    <row r="1250" spans="2:100" ht="12.75">
      <c r="B1250" s="10"/>
      <c r="CL1250" s="10"/>
      <c r="CM1250" s="10"/>
      <c r="CN1250" s="10"/>
      <c r="CO1250" s="10"/>
      <c r="CP1250" s="10"/>
      <c r="CQ1250" s="10"/>
      <c r="CR1250" s="10"/>
      <c r="CS1250" s="10"/>
      <c r="CT1250" s="10"/>
      <c r="CU1250" s="10"/>
      <c r="CV1250" s="10"/>
    </row>
    <row r="1251" spans="2:100" ht="12.75">
      <c r="B1251" s="10"/>
      <c r="CL1251" s="10"/>
      <c r="CM1251" s="10"/>
      <c r="CN1251" s="10"/>
      <c r="CO1251" s="10"/>
      <c r="CP1251" s="10"/>
      <c r="CQ1251" s="10"/>
      <c r="CR1251" s="10"/>
      <c r="CS1251" s="10"/>
      <c r="CT1251" s="10"/>
      <c r="CU1251" s="10"/>
      <c r="CV1251" s="10"/>
    </row>
    <row r="1252" spans="2:101" ht="12.75">
      <c r="B1252" s="10"/>
      <c r="CL1252" s="10"/>
      <c r="CM1252" s="10"/>
      <c r="CN1252" s="10"/>
      <c r="CO1252" s="10"/>
      <c r="CP1252" s="10"/>
      <c r="CQ1252" s="10"/>
      <c r="CR1252" s="10"/>
      <c r="CS1252" s="10"/>
      <c r="CT1252" s="10"/>
      <c r="CU1252" s="10"/>
      <c r="CV1252" s="10"/>
      <c r="CW1252" s="10"/>
    </row>
    <row r="1253" spans="2:100" ht="12.75">
      <c r="B1253" s="10"/>
      <c r="CL1253" s="10"/>
      <c r="CM1253" s="10"/>
      <c r="CN1253" s="10"/>
      <c r="CO1253" s="10"/>
      <c r="CP1253" s="10"/>
      <c r="CQ1253" s="10"/>
      <c r="CR1253" s="10"/>
      <c r="CS1253" s="10"/>
      <c r="CT1253" s="10"/>
      <c r="CU1253" s="10"/>
      <c r="CV1253" s="10"/>
    </row>
    <row r="1254" spans="2:100" ht="12.75">
      <c r="B1254" s="10"/>
      <c r="CL1254" s="10"/>
      <c r="CM1254" s="10"/>
      <c r="CN1254" s="10"/>
      <c r="CO1254" s="10"/>
      <c r="CP1254" s="10"/>
      <c r="CQ1254" s="10"/>
      <c r="CR1254" s="10"/>
      <c r="CS1254" s="10"/>
      <c r="CT1254" s="10"/>
      <c r="CU1254" s="10"/>
      <c r="CV1254" s="10"/>
    </row>
    <row r="1255" spans="2:100" ht="12.75">
      <c r="B1255" s="10"/>
      <c r="CL1255" s="10"/>
      <c r="CM1255" s="10"/>
      <c r="CN1255" s="10"/>
      <c r="CO1255" s="10"/>
      <c r="CP1255" s="10"/>
      <c r="CQ1255" s="10"/>
      <c r="CR1255" s="10"/>
      <c r="CS1255" s="10"/>
      <c r="CT1255" s="10"/>
      <c r="CU1255" s="10"/>
      <c r="CV1255" s="10"/>
    </row>
    <row r="1256" spans="2:100" ht="12.75">
      <c r="B1256" s="10"/>
      <c r="CL1256" s="10"/>
      <c r="CM1256" s="10"/>
      <c r="CN1256" s="10"/>
      <c r="CO1256" s="10"/>
      <c r="CP1256" s="10"/>
      <c r="CQ1256" s="10"/>
      <c r="CR1256" s="10"/>
      <c r="CS1256" s="10"/>
      <c r="CT1256" s="10"/>
      <c r="CU1256" s="10"/>
      <c r="CV1256" s="10"/>
    </row>
    <row r="1257" spans="2:100" ht="12.75">
      <c r="B1257" s="10"/>
      <c r="CL1257" s="10"/>
      <c r="CM1257" s="10"/>
      <c r="CN1257" s="10"/>
      <c r="CO1257" s="10"/>
      <c r="CP1257" s="10"/>
      <c r="CQ1257" s="10"/>
      <c r="CR1257" s="10"/>
      <c r="CS1257" s="10"/>
      <c r="CT1257" s="10"/>
      <c r="CU1257" s="10"/>
      <c r="CV1257" s="10"/>
    </row>
    <row r="1258" spans="2:100" ht="12.75">
      <c r="B1258" s="10"/>
      <c r="CL1258" s="10"/>
      <c r="CM1258" s="10"/>
      <c r="CN1258" s="10"/>
      <c r="CO1258" s="10"/>
      <c r="CP1258" s="10"/>
      <c r="CQ1258" s="10"/>
      <c r="CR1258" s="10"/>
      <c r="CS1258" s="10"/>
      <c r="CT1258" s="10"/>
      <c r="CU1258" s="10"/>
      <c r="CV1258" s="10"/>
    </row>
    <row r="1259" spans="2:100" ht="12.75">
      <c r="B1259" s="10"/>
      <c r="CL1259" s="10"/>
      <c r="CM1259" s="10"/>
      <c r="CN1259" s="10"/>
      <c r="CO1259" s="10"/>
      <c r="CP1259" s="10"/>
      <c r="CQ1259" s="10"/>
      <c r="CR1259" s="10"/>
      <c r="CS1259" s="10"/>
      <c r="CT1259" s="10"/>
      <c r="CU1259" s="10"/>
      <c r="CV1259" s="10"/>
    </row>
    <row r="1260" spans="2:100" ht="12.75">
      <c r="B1260" s="10"/>
      <c r="CL1260" s="10"/>
      <c r="CM1260" s="10"/>
      <c r="CN1260" s="10"/>
      <c r="CO1260" s="10"/>
      <c r="CP1260" s="10"/>
      <c r="CQ1260" s="10"/>
      <c r="CR1260" s="10"/>
      <c r="CS1260" s="10"/>
      <c r="CT1260" s="10"/>
      <c r="CU1260" s="10"/>
      <c r="CV1260" s="10"/>
    </row>
    <row r="1261" spans="2:100" ht="12.75">
      <c r="B1261" s="10"/>
      <c r="CL1261" s="10"/>
      <c r="CM1261" s="10"/>
      <c r="CN1261" s="10"/>
      <c r="CO1261" s="10"/>
      <c r="CP1261" s="10"/>
      <c r="CQ1261" s="10"/>
      <c r="CR1261" s="10"/>
      <c r="CS1261" s="10"/>
      <c r="CT1261" s="10"/>
      <c r="CU1261" s="10"/>
      <c r="CV1261" s="10"/>
    </row>
    <row r="1262" spans="2:101" ht="12.75">
      <c r="B1262" s="10"/>
      <c r="CL1262" s="10"/>
      <c r="CM1262" s="10"/>
      <c r="CN1262" s="10"/>
      <c r="CO1262" s="10"/>
      <c r="CP1262" s="10"/>
      <c r="CQ1262" s="10"/>
      <c r="CR1262" s="10"/>
      <c r="CS1262" s="10"/>
      <c r="CT1262" s="10"/>
      <c r="CU1262" s="10"/>
      <c r="CV1262" s="10"/>
      <c r="CW1262" s="10"/>
    </row>
    <row r="1263" spans="2:100" ht="12.75">
      <c r="B1263" s="10"/>
      <c r="CL1263" s="10"/>
      <c r="CM1263" s="10"/>
      <c r="CN1263" s="10"/>
      <c r="CO1263" s="10"/>
      <c r="CP1263" s="10"/>
      <c r="CQ1263" s="10"/>
      <c r="CR1263" s="10"/>
      <c r="CS1263" s="10"/>
      <c r="CT1263" s="10"/>
      <c r="CU1263" s="10"/>
      <c r="CV1263" s="10"/>
    </row>
    <row r="1264" spans="2:100" ht="12.75">
      <c r="B1264" s="10"/>
      <c r="CL1264" s="10"/>
      <c r="CM1264" s="10"/>
      <c r="CN1264" s="10"/>
      <c r="CO1264" s="10"/>
      <c r="CP1264" s="10"/>
      <c r="CQ1264" s="10"/>
      <c r="CR1264" s="10"/>
      <c r="CS1264" s="10"/>
      <c r="CT1264" s="10"/>
      <c r="CU1264" s="10"/>
      <c r="CV1264" s="10"/>
    </row>
    <row r="1265" spans="2:100" ht="12.75">
      <c r="B1265" s="10"/>
      <c r="CL1265" s="10"/>
      <c r="CM1265" s="10"/>
      <c r="CN1265" s="10"/>
      <c r="CO1265" s="10"/>
      <c r="CP1265" s="10"/>
      <c r="CQ1265" s="10"/>
      <c r="CR1265" s="10"/>
      <c r="CS1265" s="10"/>
      <c r="CT1265" s="10"/>
      <c r="CU1265" s="10"/>
      <c r="CV1265" s="10"/>
    </row>
    <row r="1266" spans="2:100" ht="12.75">
      <c r="B1266" s="10"/>
      <c r="CL1266" s="10"/>
      <c r="CM1266" s="10"/>
      <c r="CN1266" s="10"/>
      <c r="CO1266" s="10"/>
      <c r="CP1266" s="10"/>
      <c r="CQ1266" s="10"/>
      <c r="CR1266" s="10"/>
      <c r="CS1266" s="10"/>
      <c r="CT1266" s="10"/>
      <c r="CU1266" s="10"/>
      <c r="CV1266" s="10"/>
    </row>
    <row r="1267" spans="2:100" ht="12.75">
      <c r="B1267" s="10"/>
      <c r="CL1267" s="10"/>
      <c r="CM1267" s="10"/>
      <c r="CN1267" s="10"/>
      <c r="CO1267" s="10"/>
      <c r="CP1267" s="10"/>
      <c r="CQ1267" s="10"/>
      <c r="CR1267" s="10"/>
      <c r="CS1267" s="10"/>
      <c r="CT1267" s="10"/>
      <c r="CU1267" s="10"/>
      <c r="CV1267" s="10"/>
    </row>
    <row r="1268" spans="2:100" ht="12.75">
      <c r="B1268" s="10"/>
      <c r="CL1268" s="10"/>
      <c r="CM1268" s="10"/>
      <c r="CN1268" s="10"/>
      <c r="CO1268" s="10"/>
      <c r="CP1268" s="10"/>
      <c r="CQ1268" s="10"/>
      <c r="CR1268" s="10"/>
      <c r="CS1268" s="10"/>
      <c r="CT1268" s="10"/>
      <c r="CU1268" s="10"/>
      <c r="CV1268" s="10"/>
    </row>
    <row r="1269" spans="2:100" ht="12.75">
      <c r="B1269" s="10"/>
      <c r="CL1269" s="10"/>
      <c r="CM1269" s="10"/>
      <c r="CN1269" s="10"/>
      <c r="CO1269" s="10"/>
      <c r="CP1269" s="10"/>
      <c r="CQ1269" s="10"/>
      <c r="CR1269" s="10"/>
      <c r="CS1269" s="10"/>
      <c r="CT1269" s="10"/>
      <c r="CU1269" s="10"/>
      <c r="CV1269" s="10"/>
    </row>
    <row r="1270" spans="2:100" ht="12.75">
      <c r="B1270" s="10"/>
      <c r="CL1270" s="10"/>
      <c r="CM1270" s="10"/>
      <c r="CN1270" s="10"/>
      <c r="CO1270" s="10"/>
      <c r="CP1270" s="10"/>
      <c r="CQ1270" s="10"/>
      <c r="CR1270" s="10"/>
      <c r="CS1270" s="10"/>
      <c r="CT1270" s="10"/>
      <c r="CU1270" s="10"/>
      <c r="CV1270" s="10"/>
    </row>
    <row r="1271" spans="2:101" ht="12.75">
      <c r="B1271" s="10"/>
      <c r="CL1271" s="10"/>
      <c r="CM1271" s="10"/>
      <c r="CN1271" s="10"/>
      <c r="CO1271" s="10"/>
      <c r="CP1271" s="10"/>
      <c r="CQ1271" s="10"/>
      <c r="CR1271" s="10"/>
      <c r="CS1271" s="10"/>
      <c r="CT1271" s="10"/>
      <c r="CU1271" s="10"/>
      <c r="CV1271" s="10"/>
      <c r="CW1271" s="10"/>
    </row>
    <row r="1272" spans="2:100" ht="12.75">
      <c r="B1272" s="10"/>
      <c r="CL1272" s="10"/>
      <c r="CM1272" s="10"/>
      <c r="CN1272" s="10"/>
      <c r="CO1272" s="10"/>
      <c r="CP1272" s="10"/>
      <c r="CQ1272" s="10"/>
      <c r="CR1272" s="10"/>
      <c r="CS1272" s="10"/>
      <c r="CT1272" s="10"/>
      <c r="CU1272" s="10"/>
      <c r="CV1272" s="10"/>
    </row>
    <row r="1273" spans="2:100" ht="12.75">
      <c r="B1273" s="10"/>
      <c r="CL1273" s="10"/>
      <c r="CM1273" s="10"/>
      <c r="CN1273" s="10"/>
      <c r="CO1273" s="10"/>
      <c r="CP1273" s="10"/>
      <c r="CQ1273" s="10"/>
      <c r="CR1273" s="10"/>
      <c r="CS1273" s="10"/>
      <c r="CT1273" s="10"/>
      <c r="CU1273" s="10"/>
      <c r="CV1273" s="10"/>
    </row>
    <row r="1274" spans="2:100" ht="12.75">
      <c r="B1274" s="10"/>
      <c r="CL1274" s="10"/>
      <c r="CM1274" s="10"/>
      <c r="CN1274" s="10"/>
      <c r="CO1274" s="10"/>
      <c r="CP1274" s="10"/>
      <c r="CQ1274" s="10"/>
      <c r="CR1274" s="10"/>
      <c r="CS1274" s="10"/>
      <c r="CT1274" s="10"/>
      <c r="CU1274" s="10"/>
      <c r="CV1274" s="10"/>
    </row>
    <row r="1275" spans="2:101" ht="12.75">
      <c r="B1275" s="10"/>
      <c r="CL1275" s="10"/>
      <c r="CM1275" s="10"/>
      <c r="CN1275" s="10"/>
      <c r="CO1275" s="10"/>
      <c r="CP1275" s="10"/>
      <c r="CQ1275" s="10"/>
      <c r="CR1275" s="10"/>
      <c r="CS1275" s="10"/>
      <c r="CT1275" s="10"/>
      <c r="CU1275" s="10"/>
      <c r="CV1275" s="10"/>
      <c r="CW1275" s="10"/>
    </row>
    <row r="1276" spans="2:100" ht="12.75">
      <c r="B1276" s="10"/>
      <c r="CL1276" s="10"/>
      <c r="CM1276" s="10"/>
      <c r="CN1276" s="10"/>
      <c r="CO1276" s="10"/>
      <c r="CP1276" s="10"/>
      <c r="CQ1276" s="10"/>
      <c r="CR1276" s="10"/>
      <c r="CS1276" s="10"/>
      <c r="CT1276" s="10"/>
      <c r="CU1276" s="10"/>
      <c r="CV1276" s="10"/>
    </row>
    <row r="1277" spans="2:100" ht="12.75">
      <c r="B1277" s="10"/>
      <c r="CL1277" s="10"/>
      <c r="CM1277" s="10"/>
      <c r="CN1277" s="10"/>
      <c r="CO1277" s="10"/>
      <c r="CP1277" s="10"/>
      <c r="CQ1277" s="10"/>
      <c r="CR1277" s="10"/>
      <c r="CS1277" s="10"/>
      <c r="CT1277" s="10"/>
      <c r="CU1277" s="10"/>
      <c r="CV1277" s="10"/>
    </row>
    <row r="1278" spans="2:100" ht="12.75">
      <c r="B1278" s="10"/>
      <c r="CL1278" s="10"/>
      <c r="CM1278" s="10"/>
      <c r="CN1278" s="10"/>
      <c r="CO1278" s="10"/>
      <c r="CP1278" s="10"/>
      <c r="CQ1278" s="10"/>
      <c r="CR1278" s="10"/>
      <c r="CS1278" s="10"/>
      <c r="CT1278" s="10"/>
      <c r="CU1278" s="10"/>
      <c r="CV1278" s="10"/>
    </row>
    <row r="1279" spans="2:100" ht="12.75">
      <c r="B1279" s="10"/>
      <c r="CL1279" s="10"/>
      <c r="CM1279" s="10"/>
      <c r="CN1279" s="10"/>
      <c r="CO1279" s="10"/>
      <c r="CP1279" s="10"/>
      <c r="CQ1279" s="10"/>
      <c r="CR1279" s="10"/>
      <c r="CS1279" s="10"/>
      <c r="CT1279" s="10"/>
      <c r="CU1279" s="10"/>
      <c r="CV1279" s="10"/>
    </row>
    <row r="1280" spans="2:100" ht="12.75">
      <c r="B1280" s="10"/>
      <c r="CL1280" s="10"/>
      <c r="CM1280" s="10"/>
      <c r="CN1280" s="10"/>
      <c r="CO1280" s="10"/>
      <c r="CP1280" s="10"/>
      <c r="CQ1280" s="10"/>
      <c r="CR1280" s="10"/>
      <c r="CS1280" s="10"/>
      <c r="CT1280" s="10"/>
      <c r="CU1280" s="10"/>
      <c r="CV1280" s="10"/>
    </row>
    <row r="1281" spans="2:100" ht="12.75">
      <c r="B1281" s="10"/>
      <c r="CL1281" s="10"/>
      <c r="CM1281" s="10"/>
      <c r="CN1281" s="10"/>
      <c r="CO1281" s="10"/>
      <c r="CP1281" s="10"/>
      <c r="CQ1281" s="10"/>
      <c r="CR1281" s="10"/>
      <c r="CS1281" s="10"/>
      <c r="CT1281" s="10"/>
      <c r="CU1281" s="10"/>
      <c r="CV1281" s="10"/>
    </row>
    <row r="1282" spans="2:100" ht="12.75">
      <c r="B1282" s="10"/>
      <c r="CL1282" s="10"/>
      <c r="CM1282" s="10"/>
      <c r="CN1282" s="10"/>
      <c r="CO1282" s="10"/>
      <c r="CP1282" s="10"/>
      <c r="CQ1282" s="10"/>
      <c r="CR1282" s="10"/>
      <c r="CS1282" s="10"/>
      <c r="CT1282" s="10"/>
      <c r="CU1282" s="10"/>
      <c r="CV1282" s="10"/>
    </row>
    <row r="1283" spans="2:100" ht="12.75">
      <c r="B1283" s="10"/>
      <c r="CL1283" s="10"/>
      <c r="CM1283" s="10"/>
      <c r="CN1283" s="10"/>
      <c r="CO1283" s="10"/>
      <c r="CP1283" s="10"/>
      <c r="CQ1283" s="10"/>
      <c r="CR1283" s="10"/>
      <c r="CS1283" s="10"/>
      <c r="CT1283" s="10"/>
      <c r="CU1283" s="10"/>
      <c r="CV1283" s="10"/>
    </row>
    <row r="1284" spans="2:100" ht="12.75">
      <c r="B1284" s="10"/>
      <c r="CL1284" s="10"/>
      <c r="CM1284" s="10"/>
      <c r="CN1284" s="10"/>
      <c r="CO1284" s="10"/>
      <c r="CP1284" s="10"/>
      <c r="CQ1284" s="10"/>
      <c r="CR1284" s="10"/>
      <c r="CS1284" s="10"/>
      <c r="CT1284" s="10"/>
      <c r="CU1284" s="10"/>
      <c r="CV1284" s="10"/>
    </row>
    <row r="1285" spans="2:100" ht="12.75">
      <c r="B1285" s="10"/>
      <c r="CL1285" s="10"/>
      <c r="CM1285" s="10"/>
      <c r="CN1285" s="10"/>
      <c r="CO1285" s="10"/>
      <c r="CP1285" s="10"/>
      <c r="CQ1285" s="10"/>
      <c r="CR1285" s="10"/>
      <c r="CS1285" s="10"/>
      <c r="CT1285" s="10"/>
      <c r="CU1285" s="10"/>
      <c r="CV1285" s="10"/>
    </row>
    <row r="1286" spans="2:100" ht="12.75">
      <c r="B1286" s="10"/>
      <c r="CL1286" s="10"/>
      <c r="CM1286" s="10"/>
      <c r="CN1286" s="10"/>
      <c r="CO1286" s="10"/>
      <c r="CP1286" s="10"/>
      <c r="CQ1286" s="10"/>
      <c r="CR1286" s="10"/>
      <c r="CS1286" s="10"/>
      <c r="CT1286" s="10"/>
      <c r="CU1286" s="10"/>
      <c r="CV1286" s="10"/>
    </row>
    <row r="1287" spans="2:100" ht="12.75">
      <c r="B1287" s="10"/>
      <c r="CL1287" s="10"/>
      <c r="CM1287" s="10"/>
      <c r="CN1287" s="10"/>
      <c r="CO1287" s="10"/>
      <c r="CP1287" s="10"/>
      <c r="CQ1287" s="10"/>
      <c r="CR1287" s="10"/>
      <c r="CS1287" s="10"/>
      <c r="CT1287" s="10"/>
      <c r="CU1287" s="10"/>
      <c r="CV1287" s="10"/>
    </row>
    <row r="1288" spans="2:100" ht="12.75">
      <c r="B1288" s="10"/>
      <c r="CL1288" s="10"/>
      <c r="CM1288" s="10"/>
      <c r="CN1288" s="10"/>
      <c r="CO1288" s="10"/>
      <c r="CP1288" s="10"/>
      <c r="CQ1288" s="10"/>
      <c r="CR1288" s="10"/>
      <c r="CS1288" s="10"/>
      <c r="CT1288" s="10"/>
      <c r="CU1288" s="10"/>
      <c r="CV1288" s="10"/>
    </row>
    <row r="1289" spans="2:100" ht="12.75">
      <c r="B1289" s="10"/>
      <c r="CL1289" s="10"/>
      <c r="CM1289" s="10"/>
      <c r="CN1289" s="10"/>
      <c r="CO1289" s="10"/>
      <c r="CP1289" s="10"/>
      <c r="CQ1289" s="10"/>
      <c r="CR1289" s="10"/>
      <c r="CS1289" s="10"/>
      <c r="CT1289" s="10"/>
      <c r="CU1289" s="10"/>
      <c r="CV1289" s="10"/>
    </row>
    <row r="1290" spans="2:100" ht="12.75">
      <c r="B1290" s="10"/>
      <c r="CL1290" s="10"/>
      <c r="CM1290" s="10"/>
      <c r="CN1290" s="10"/>
      <c r="CO1290" s="10"/>
      <c r="CP1290" s="10"/>
      <c r="CQ1290" s="10"/>
      <c r="CR1290" s="10"/>
      <c r="CS1290" s="10"/>
      <c r="CT1290" s="10"/>
      <c r="CU1290" s="10"/>
      <c r="CV1290" s="10"/>
    </row>
    <row r="1291" spans="2:100" ht="12.75">
      <c r="B1291" s="10"/>
      <c r="CL1291" s="10"/>
      <c r="CM1291" s="10"/>
      <c r="CN1291" s="10"/>
      <c r="CO1291" s="10"/>
      <c r="CP1291" s="10"/>
      <c r="CQ1291" s="10"/>
      <c r="CR1291" s="10"/>
      <c r="CS1291" s="10"/>
      <c r="CT1291" s="10"/>
      <c r="CU1291" s="10"/>
      <c r="CV1291" s="10"/>
    </row>
    <row r="1292" spans="2:100" ht="12.75">
      <c r="B1292" s="10"/>
      <c r="CL1292" s="10"/>
      <c r="CM1292" s="10"/>
      <c r="CN1292" s="10"/>
      <c r="CO1292" s="10"/>
      <c r="CP1292" s="10"/>
      <c r="CQ1292" s="10"/>
      <c r="CR1292" s="10"/>
      <c r="CS1292" s="10"/>
      <c r="CT1292" s="10"/>
      <c r="CU1292" s="10"/>
      <c r="CV1292" s="10"/>
    </row>
    <row r="1293" spans="2:100" ht="12.75">
      <c r="B1293" s="10"/>
      <c r="CL1293" s="10"/>
      <c r="CM1293" s="10"/>
      <c r="CN1293" s="10"/>
      <c r="CO1293" s="10"/>
      <c r="CP1293" s="10"/>
      <c r="CQ1293" s="10"/>
      <c r="CR1293" s="10"/>
      <c r="CS1293" s="10"/>
      <c r="CT1293" s="10"/>
      <c r="CU1293" s="10"/>
      <c r="CV1293" s="10"/>
    </row>
    <row r="1294" spans="2:100" ht="12.75">
      <c r="B1294" s="10"/>
      <c r="CL1294" s="10"/>
      <c r="CM1294" s="10"/>
      <c r="CN1294" s="10"/>
      <c r="CO1294" s="10"/>
      <c r="CP1294" s="10"/>
      <c r="CQ1294" s="10"/>
      <c r="CR1294" s="10"/>
      <c r="CS1294" s="10"/>
      <c r="CT1294" s="10"/>
      <c r="CU1294" s="10"/>
      <c r="CV1294" s="10"/>
    </row>
    <row r="1295" spans="2:100" ht="12.75">
      <c r="B1295" s="10"/>
      <c r="CL1295" s="10"/>
      <c r="CM1295" s="10"/>
      <c r="CN1295" s="10"/>
      <c r="CO1295" s="10"/>
      <c r="CP1295" s="10"/>
      <c r="CQ1295" s="10"/>
      <c r="CR1295" s="10"/>
      <c r="CS1295" s="10"/>
      <c r="CT1295" s="10"/>
      <c r="CU1295" s="10"/>
      <c r="CV1295" s="10"/>
    </row>
    <row r="1296" spans="2:100" ht="12.75">
      <c r="B1296" s="10"/>
      <c r="CL1296" s="10"/>
      <c r="CM1296" s="10"/>
      <c r="CN1296" s="10"/>
      <c r="CO1296" s="10"/>
      <c r="CP1296" s="10"/>
      <c r="CQ1296" s="10"/>
      <c r="CR1296" s="10"/>
      <c r="CS1296" s="10"/>
      <c r="CT1296" s="10"/>
      <c r="CU1296" s="10"/>
      <c r="CV1296" s="10"/>
    </row>
    <row r="1297" spans="2:100" ht="12.75">
      <c r="B1297" s="10"/>
      <c r="CL1297" s="10"/>
      <c r="CM1297" s="10"/>
      <c r="CN1297" s="10"/>
      <c r="CO1297" s="10"/>
      <c r="CP1297" s="10"/>
      <c r="CQ1297" s="10"/>
      <c r="CR1297" s="10"/>
      <c r="CS1297" s="10"/>
      <c r="CT1297" s="10"/>
      <c r="CU1297" s="10"/>
      <c r="CV1297" s="10"/>
    </row>
    <row r="1298" spans="2:100" ht="12.75">
      <c r="B1298" s="10"/>
      <c r="CL1298" s="10"/>
      <c r="CM1298" s="10"/>
      <c r="CN1298" s="10"/>
      <c r="CO1298" s="10"/>
      <c r="CP1298" s="10"/>
      <c r="CQ1298" s="10"/>
      <c r="CR1298" s="10"/>
      <c r="CS1298" s="10"/>
      <c r="CT1298" s="10"/>
      <c r="CU1298" s="10"/>
      <c r="CV1298" s="10"/>
    </row>
    <row r="1299" spans="2:100" ht="12.75">
      <c r="B1299" s="10"/>
      <c r="CL1299" s="10"/>
      <c r="CM1299" s="10"/>
      <c r="CN1299" s="10"/>
      <c r="CO1299" s="10"/>
      <c r="CP1299" s="10"/>
      <c r="CQ1299" s="10"/>
      <c r="CR1299" s="10"/>
      <c r="CS1299" s="10"/>
      <c r="CT1299" s="10"/>
      <c r="CU1299" s="10"/>
      <c r="CV1299" s="10"/>
    </row>
    <row r="1300" spans="2:100" ht="12.75">
      <c r="B1300" s="10"/>
      <c r="CL1300" s="10"/>
      <c r="CM1300" s="10"/>
      <c r="CN1300" s="10"/>
      <c r="CO1300" s="10"/>
      <c r="CP1300" s="10"/>
      <c r="CQ1300" s="10"/>
      <c r="CR1300" s="10"/>
      <c r="CS1300" s="10"/>
      <c r="CT1300" s="10"/>
      <c r="CU1300" s="10"/>
      <c r="CV1300" s="10"/>
    </row>
    <row r="1301" spans="2:101" ht="12.75">
      <c r="B1301" s="10"/>
      <c r="CL1301" s="10"/>
      <c r="CM1301" s="10"/>
      <c r="CN1301" s="10"/>
      <c r="CO1301" s="10"/>
      <c r="CP1301" s="10"/>
      <c r="CQ1301" s="10"/>
      <c r="CR1301" s="10"/>
      <c r="CS1301" s="10"/>
      <c r="CT1301" s="10"/>
      <c r="CU1301" s="10"/>
      <c r="CV1301" s="10"/>
      <c r="CW1301" s="10"/>
    </row>
    <row r="1302" spans="2:100" ht="12.75">
      <c r="B1302" s="10"/>
      <c r="CL1302" s="10"/>
      <c r="CM1302" s="10"/>
      <c r="CN1302" s="10"/>
      <c r="CO1302" s="10"/>
      <c r="CP1302" s="10"/>
      <c r="CQ1302" s="10"/>
      <c r="CR1302" s="10"/>
      <c r="CS1302" s="10"/>
      <c r="CT1302" s="10"/>
      <c r="CU1302" s="10"/>
      <c r="CV1302" s="10"/>
    </row>
    <row r="1303" spans="2:100" ht="12.75">
      <c r="B1303" s="10"/>
      <c r="CL1303" s="10"/>
      <c r="CM1303" s="10"/>
      <c r="CN1303" s="10"/>
      <c r="CO1303" s="10"/>
      <c r="CP1303" s="10"/>
      <c r="CQ1303" s="10"/>
      <c r="CR1303" s="10"/>
      <c r="CS1303" s="10"/>
      <c r="CT1303" s="10"/>
      <c r="CU1303" s="10"/>
      <c r="CV1303" s="10"/>
    </row>
    <row r="1304" spans="2:101" ht="12.75">
      <c r="B1304" s="10"/>
      <c r="CL1304" s="10"/>
      <c r="CM1304" s="10"/>
      <c r="CN1304" s="10"/>
      <c r="CO1304" s="10"/>
      <c r="CP1304" s="10"/>
      <c r="CQ1304" s="10"/>
      <c r="CR1304" s="10"/>
      <c r="CS1304" s="10"/>
      <c r="CT1304" s="10"/>
      <c r="CU1304" s="10"/>
      <c r="CV1304" s="10"/>
      <c r="CW1304" s="10"/>
    </row>
    <row r="1305" spans="2:100" ht="12.75">
      <c r="B1305" s="10"/>
      <c r="CL1305" s="10"/>
      <c r="CM1305" s="10"/>
      <c r="CN1305" s="10"/>
      <c r="CO1305" s="10"/>
      <c r="CP1305" s="10"/>
      <c r="CQ1305" s="10"/>
      <c r="CR1305" s="10"/>
      <c r="CS1305" s="10"/>
      <c r="CT1305" s="10"/>
      <c r="CU1305" s="10"/>
      <c r="CV1305" s="10"/>
    </row>
    <row r="1306" spans="2:100" ht="12.75">
      <c r="B1306" s="10"/>
      <c r="CL1306" s="10"/>
      <c r="CM1306" s="10"/>
      <c r="CN1306" s="10"/>
      <c r="CO1306" s="10"/>
      <c r="CP1306" s="10"/>
      <c r="CQ1306" s="10"/>
      <c r="CR1306" s="10"/>
      <c r="CS1306" s="10"/>
      <c r="CT1306" s="10"/>
      <c r="CU1306" s="10"/>
      <c r="CV1306" s="10"/>
    </row>
    <row r="1307" spans="2:100" ht="12.75">
      <c r="B1307" s="10"/>
      <c r="CL1307" s="10"/>
      <c r="CM1307" s="10"/>
      <c r="CN1307" s="10"/>
      <c r="CO1307" s="10"/>
      <c r="CP1307" s="10"/>
      <c r="CQ1307" s="10"/>
      <c r="CR1307" s="10"/>
      <c r="CS1307" s="10"/>
      <c r="CT1307" s="10"/>
      <c r="CU1307" s="10"/>
      <c r="CV1307" s="10"/>
    </row>
    <row r="1308" spans="2:100" ht="12.75">
      <c r="B1308" s="10"/>
      <c r="CL1308" s="10"/>
      <c r="CM1308" s="10"/>
      <c r="CN1308" s="10"/>
      <c r="CO1308" s="10"/>
      <c r="CP1308" s="10"/>
      <c r="CQ1308" s="10"/>
      <c r="CR1308" s="10"/>
      <c r="CS1308" s="10"/>
      <c r="CT1308" s="10"/>
      <c r="CU1308" s="10"/>
      <c r="CV1308" s="10"/>
    </row>
    <row r="1309" spans="2:100" ht="12.75">
      <c r="B1309" s="10"/>
      <c r="CL1309" s="10"/>
      <c r="CM1309" s="10"/>
      <c r="CN1309" s="10"/>
      <c r="CO1309" s="10"/>
      <c r="CP1309" s="10"/>
      <c r="CQ1309" s="10"/>
      <c r="CR1309" s="10"/>
      <c r="CS1309" s="10"/>
      <c r="CT1309" s="10"/>
      <c r="CU1309" s="10"/>
      <c r="CV1309" s="10"/>
    </row>
    <row r="1310" spans="2:100" ht="12.75">
      <c r="B1310" s="10"/>
      <c r="CL1310" s="10"/>
      <c r="CM1310" s="10"/>
      <c r="CN1310" s="10"/>
      <c r="CO1310" s="10"/>
      <c r="CP1310" s="10"/>
      <c r="CQ1310" s="10"/>
      <c r="CR1310" s="10"/>
      <c r="CS1310" s="10"/>
      <c r="CT1310" s="10"/>
      <c r="CU1310" s="10"/>
      <c r="CV1310" s="10"/>
    </row>
    <row r="1311" spans="2:100" ht="12.75">
      <c r="B1311" s="10"/>
      <c r="CL1311" s="10"/>
      <c r="CM1311" s="10"/>
      <c r="CN1311" s="10"/>
      <c r="CO1311" s="10"/>
      <c r="CP1311" s="10"/>
      <c r="CQ1311" s="10"/>
      <c r="CR1311" s="10"/>
      <c r="CS1311" s="10"/>
      <c r="CT1311" s="10"/>
      <c r="CU1311" s="10"/>
      <c r="CV1311" s="10"/>
    </row>
    <row r="1312" spans="2:100" ht="12.75">
      <c r="B1312" s="10"/>
      <c r="CL1312" s="10"/>
      <c r="CM1312" s="10"/>
      <c r="CN1312" s="10"/>
      <c r="CO1312" s="10"/>
      <c r="CP1312" s="10"/>
      <c r="CQ1312" s="10"/>
      <c r="CR1312" s="10"/>
      <c r="CS1312" s="10"/>
      <c r="CT1312" s="10"/>
      <c r="CU1312" s="10"/>
      <c r="CV1312" s="10"/>
    </row>
    <row r="1313" spans="2:100" ht="12.75">
      <c r="B1313" s="10"/>
      <c r="CL1313" s="10"/>
      <c r="CM1313" s="10"/>
      <c r="CN1313" s="10"/>
      <c r="CO1313" s="10"/>
      <c r="CP1313" s="10"/>
      <c r="CQ1313" s="10"/>
      <c r="CR1313" s="10"/>
      <c r="CS1313" s="10"/>
      <c r="CT1313" s="10"/>
      <c r="CU1313" s="10"/>
      <c r="CV1313" s="10"/>
    </row>
    <row r="1314" spans="2:100" ht="12.75">
      <c r="B1314" s="10"/>
      <c r="CL1314" s="10"/>
      <c r="CM1314" s="10"/>
      <c r="CN1314" s="10"/>
      <c r="CO1314" s="10"/>
      <c r="CP1314" s="10"/>
      <c r="CQ1314" s="10"/>
      <c r="CR1314" s="10"/>
      <c r="CS1314" s="10"/>
      <c r="CT1314" s="10"/>
      <c r="CU1314" s="10"/>
      <c r="CV1314" s="10"/>
    </row>
    <row r="1315" spans="2:101" ht="12.75">
      <c r="B1315" s="10"/>
      <c r="CL1315" s="10"/>
      <c r="CM1315" s="10"/>
      <c r="CN1315" s="10"/>
      <c r="CO1315" s="10"/>
      <c r="CP1315" s="10"/>
      <c r="CQ1315" s="10"/>
      <c r="CR1315" s="10"/>
      <c r="CS1315" s="10"/>
      <c r="CT1315" s="10"/>
      <c r="CU1315" s="10"/>
      <c r="CV1315" s="10"/>
      <c r="CW1315" s="10"/>
    </row>
    <row r="1316" spans="2:100" ht="12.75">
      <c r="B1316" s="10"/>
      <c r="CL1316" s="10"/>
      <c r="CM1316" s="10"/>
      <c r="CN1316" s="10"/>
      <c r="CO1316" s="10"/>
      <c r="CP1316" s="10"/>
      <c r="CQ1316" s="10"/>
      <c r="CR1316" s="10"/>
      <c r="CS1316" s="10"/>
      <c r="CT1316" s="10"/>
      <c r="CU1316" s="10"/>
      <c r="CV1316" s="10"/>
    </row>
    <row r="1317" spans="2:100" ht="12.75">
      <c r="B1317" s="10"/>
      <c r="CL1317" s="10"/>
      <c r="CM1317" s="10"/>
      <c r="CN1317" s="10"/>
      <c r="CO1317" s="10"/>
      <c r="CP1317" s="10"/>
      <c r="CQ1317" s="10"/>
      <c r="CR1317" s="10"/>
      <c r="CS1317" s="10"/>
      <c r="CT1317" s="10"/>
      <c r="CU1317" s="10"/>
      <c r="CV1317" s="10"/>
    </row>
    <row r="1318" spans="2:100" ht="12.75">
      <c r="B1318" s="10"/>
      <c r="CL1318" s="10"/>
      <c r="CM1318" s="10"/>
      <c r="CN1318" s="10"/>
      <c r="CO1318" s="10"/>
      <c r="CP1318" s="10"/>
      <c r="CQ1318" s="10"/>
      <c r="CR1318" s="10"/>
      <c r="CS1318" s="10"/>
      <c r="CT1318" s="10"/>
      <c r="CU1318" s="10"/>
      <c r="CV1318" s="10"/>
    </row>
    <row r="1319" spans="2:100" ht="12.75">
      <c r="B1319" s="10"/>
      <c r="CL1319" s="10"/>
      <c r="CM1319" s="10"/>
      <c r="CN1319" s="10"/>
      <c r="CO1319" s="10"/>
      <c r="CP1319" s="10"/>
      <c r="CQ1319" s="10"/>
      <c r="CR1319" s="10"/>
      <c r="CS1319" s="10"/>
      <c r="CT1319" s="10"/>
      <c r="CU1319" s="10"/>
      <c r="CV1319" s="10"/>
    </row>
    <row r="1320" spans="2:100" ht="12.75">
      <c r="B1320" s="10"/>
      <c r="CL1320" s="10"/>
      <c r="CM1320" s="10"/>
      <c r="CN1320" s="10"/>
      <c r="CO1320" s="10"/>
      <c r="CP1320" s="10"/>
      <c r="CQ1320" s="10"/>
      <c r="CR1320" s="10"/>
      <c r="CS1320" s="10"/>
      <c r="CT1320" s="10"/>
      <c r="CU1320" s="10"/>
      <c r="CV1320" s="10"/>
    </row>
    <row r="1321" spans="2:100" ht="12.75">
      <c r="B1321" s="10"/>
      <c r="CL1321" s="10"/>
      <c r="CM1321" s="10"/>
      <c r="CN1321" s="10"/>
      <c r="CO1321" s="10"/>
      <c r="CP1321" s="10"/>
      <c r="CQ1321" s="10"/>
      <c r="CR1321" s="10"/>
      <c r="CS1321" s="10"/>
      <c r="CT1321" s="10"/>
      <c r="CU1321" s="10"/>
      <c r="CV1321" s="10"/>
    </row>
    <row r="1322" spans="2:100" ht="12.75">
      <c r="B1322" s="10"/>
      <c r="CL1322" s="10"/>
      <c r="CM1322" s="10"/>
      <c r="CN1322" s="10"/>
      <c r="CO1322" s="10"/>
      <c r="CP1322" s="10"/>
      <c r="CQ1322" s="10"/>
      <c r="CR1322" s="10"/>
      <c r="CS1322" s="10"/>
      <c r="CT1322" s="10"/>
      <c r="CU1322" s="10"/>
      <c r="CV1322" s="10"/>
    </row>
    <row r="1323" spans="2:100" ht="12.75">
      <c r="B1323" s="10"/>
      <c r="CL1323" s="10"/>
      <c r="CM1323" s="10"/>
      <c r="CN1323" s="10"/>
      <c r="CO1323" s="10"/>
      <c r="CP1323" s="10"/>
      <c r="CQ1323" s="10"/>
      <c r="CR1323" s="10"/>
      <c r="CS1323" s="10"/>
      <c r="CT1323" s="10"/>
      <c r="CU1323" s="10"/>
      <c r="CV1323" s="10"/>
    </row>
    <row r="1324" spans="2:101" ht="12.75">
      <c r="B1324" s="10"/>
      <c r="CL1324" s="10"/>
      <c r="CM1324" s="10"/>
      <c r="CN1324" s="10"/>
      <c r="CO1324" s="10"/>
      <c r="CP1324" s="10"/>
      <c r="CQ1324" s="10"/>
      <c r="CR1324" s="10"/>
      <c r="CS1324" s="10"/>
      <c r="CT1324" s="10"/>
      <c r="CU1324" s="10"/>
      <c r="CV1324" s="10"/>
      <c r="CW1324" s="10"/>
    </row>
    <row r="1325" spans="2:100" ht="12.75">
      <c r="B1325" s="10"/>
      <c r="CL1325" s="10"/>
      <c r="CM1325" s="10"/>
      <c r="CN1325" s="10"/>
      <c r="CO1325" s="10"/>
      <c r="CP1325" s="10"/>
      <c r="CQ1325" s="10"/>
      <c r="CR1325" s="10"/>
      <c r="CS1325" s="10"/>
      <c r="CT1325" s="10"/>
      <c r="CU1325" s="10"/>
      <c r="CV1325" s="10"/>
    </row>
    <row r="1326" spans="2:100" ht="12.75">
      <c r="B1326" s="10"/>
      <c r="CL1326" s="10"/>
      <c r="CM1326" s="10"/>
      <c r="CN1326" s="10"/>
      <c r="CO1326" s="10"/>
      <c r="CP1326" s="10"/>
      <c r="CQ1326" s="10"/>
      <c r="CR1326" s="10"/>
      <c r="CS1326" s="10"/>
      <c r="CT1326" s="10"/>
      <c r="CU1326" s="10"/>
      <c r="CV1326" s="10"/>
    </row>
    <row r="1327" spans="2:101" ht="12.75">
      <c r="B1327" s="10"/>
      <c r="CL1327" s="10"/>
      <c r="CM1327" s="10"/>
      <c r="CN1327" s="10"/>
      <c r="CO1327" s="10"/>
      <c r="CP1327" s="10"/>
      <c r="CQ1327" s="10"/>
      <c r="CR1327" s="10"/>
      <c r="CS1327" s="10"/>
      <c r="CT1327" s="10"/>
      <c r="CU1327" s="10"/>
      <c r="CV1327" s="10"/>
      <c r="CW1327" s="10"/>
    </row>
    <row r="1328" spans="2:101" ht="12.75">
      <c r="B1328" s="10"/>
      <c r="CL1328" s="10"/>
      <c r="CM1328" s="10"/>
      <c r="CN1328" s="10"/>
      <c r="CO1328" s="10"/>
      <c r="CP1328" s="10"/>
      <c r="CQ1328" s="10"/>
      <c r="CR1328" s="10"/>
      <c r="CS1328" s="10"/>
      <c r="CT1328" s="10"/>
      <c r="CU1328" s="10"/>
      <c r="CV1328" s="10"/>
      <c r="CW1328" s="10"/>
    </row>
    <row r="1329" spans="2:100" ht="12.75">
      <c r="B1329" s="10"/>
      <c r="CL1329" s="10"/>
      <c r="CM1329" s="10"/>
      <c r="CN1329" s="10"/>
      <c r="CO1329" s="10"/>
      <c r="CP1329" s="10"/>
      <c r="CQ1329" s="10"/>
      <c r="CR1329" s="10"/>
      <c r="CS1329" s="10"/>
      <c r="CT1329" s="10"/>
      <c r="CU1329" s="10"/>
      <c r="CV1329" s="10"/>
    </row>
    <row r="1330" spans="2:100" ht="12.75">
      <c r="B1330" s="10"/>
      <c r="CL1330" s="10"/>
      <c r="CM1330" s="10"/>
      <c r="CN1330" s="10"/>
      <c r="CO1330" s="10"/>
      <c r="CP1330" s="10"/>
      <c r="CQ1330" s="10"/>
      <c r="CR1330" s="10"/>
      <c r="CS1330" s="10"/>
      <c r="CT1330" s="10"/>
      <c r="CU1330" s="10"/>
      <c r="CV1330" s="10"/>
    </row>
    <row r="1331" spans="2:100" ht="12.75">
      <c r="B1331" s="10"/>
      <c r="CL1331" s="10"/>
      <c r="CM1331" s="10"/>
      <c r="CN1331" s="10"/>
      <c r="CO1331" s="10"/>
      <c r="CP1331" s="10"/>
      <c r="CQ1331" s="10"/>
      <c r="CR1331" s="10"/>
      <c r="CS1331" s="10"/>
      <c r="CT1331" s="10"/>
      <c r="CU1331" s="10"/>
      <c r="CV1331" s="10"/>
    </row>
    <row r="1332" spans="2:100" ht="12.75">
      <c r="B1332" s="10"/>
      <c r="CL1332" s="10"/>
      <c r="CM1332" s="10"/>
      <c r="CN1332" s="10"/>
      <c r="CO1332" s="10"/>
      <c r="CP1332" s="10"/>
      <c r="CQ1332" s="10"/>
      <c r="CR1332" s="10"/>
      <c r="CS1332" s="10"/>
      <c r="CT1332" s="10"/>
      <c r="CU1332" s="10"/>
      <c r="CV1332" s="10"/>
    </row>
    <row r="1333" spans="2:100" ht="12.75">
      <c r="B1333" s="10"/>
      <c r="CL1333" s="10"/>
      <c r="CM1333" s="10"/>
      <c r="CN1333" s="10"/>
      <c r="CO1333" s="10"/>
      <c r="CP1333" s="10"/>
      <c r="CQ1333" s="10"/>
      <c r="CR1333" s="10"/>
      <c r="CS1333" s="10"/>
      <c r="CT1333" s="10"/>
      <c r="CU1333" s="10"/>
      <c r="CV1333" s="10"/>
    </row>
    <row r="1334" spans="2:100" ht="12.75">
      <c r="B1334" s="10"/>
      <c r="CL1334" s="10"/>
      <c r="CM1334" s="10"/>
      <c r="CN1334" s="10"/>
      <c r="CO1334" s="10"/>
      <c r="CP1334" s="10"/>
      <c r="CQ1334" s="10"/>
      <c r="CR1334" s="10"/>
      <c r="CS1334" s="10"/>
      <c r="CT1334" s="10"/>
      <c r="CU1334" s="10"/>
      <c r="CV1334" s="10"/>
    </row>
    <row r="1335" spans="2:100" ht="12.75">
      <c r="B1335" s="10"/>
      <c r="CL1335" s="10"/>
      <c r="CM1335" s="10"/>
      <c r="CN1335" s="10"/>
      <c r="CO1335" s="10"/>
      <c r="CP1335" s="10"/>
      <c r="CQ1335" s="10"/>
      <c r="CR1335" s="10"/>
      <c r="CS1335" s="10"/>
      <c r="CT1335" s="10"/>
      <c r="CU1335" s="10"/>
      <c r="CV1335" s="10"/>
    </row>
    <row r="1336" spans="2:100" ht="12.75">
      <c r="B1336" s="10"/>
      <c r="CL1336" s="10"/>
      <c r="CM1336" s="10"/>
      <c r="CN1336" s="10"/>
      <c r="CO1336" s="10"/>
      <c r="CP1336" s="10"/>
      <c r="CQ1336" s="10"/>
      <c r="CR1336" s="10"/>
      <c r="CS1336" s="10"/>
      <c r="CT1336" s="10"/>
      <c r="CU1336" s="10"/>
      <c r="CV1336" s="10"/>
    </row>
    <row r="1337" spans="2:100" ht="12.75">
      <c r="B1337" s="10"/>
      <c r="CL1337" s="10"/>
      <c r="CM1337" s="10"/>
      <c r="CN1337" s="10"/>
      <c r="CO1337" s="10"/>
      <c r="CP1337" s="10"/>
      <c r="CQ1337" s="10"/>
      <c r="CR1337" s="10"/>
      <c r="CS1337" s="10"/>
      <c r="CT1337" s="10"/>
      <c r="CU1337" s="10"/>
      <c r="CV1337" s="10"/>
    </row>
    <row r="1338" spans="2:100" ht="12.75">
      <c r="B1338" s="10"/>
      <c r="CL1338" s="10"/>
      <c r="CM1338" s="10"/>
      <c r="CN1338" s="10"/>
      <c r="CO1338" s="10"/>
      <c r="CP1338" s="10"/>
      <c r="CQ1338" s="10"/>
      <c r="CR1338" s="10"/>
      <c r="CS1338" s="10"/>
      <c r="CT1338" s="10"/>
      <c r="CU1338" s="10"/>
      <c r="CV1338" s="10"/>
    </row>
    <row r="1339" spans="2:101" ht="12.75">
      <c r="B1339" s="10"/>
      <c r="CL1339" s="10"/>
      <c r="CM1339" s="10"/>
      <c r="CN1339" s="10"/>
      <c r="CO1339" s="10"/>
      <c r="CP1339" s="10"/>
      <c r="CQ1339" s="10"/>
      <c r="CR1339" s="10"/>
      <c r="CS1339" s="10"/>
      <c r="CT1339" s="10"/>
      <c r="CU1339" s="10"/>
      <c r="CV1339" s="10"/>
      <c r="CW1339" s="10"/>
    </row>
    <row r="1340" spans="2:100" ht="12.75">
      <c r="B1340" s="10"/>
      <c r="CL1340" s="10"/>
      <c r="CM1340" s="10"/>
      <c r="CN1340" s="10"/>
      <c r="CO1340" s="10"/>
      <c r="CP1340" s="10"/>
      <c r="CQ1340" s="10"/>
      <c r="CR1340" s="10"/>
      <c r="CS1340" s="10"/>
      <c r="CT1340" s="10"/>
      <c r="CU1340" s="10"/>
      <c r="CV1340" s="10"/>
    </row>
    <row r="1341" spans="2:100" ht="12.75">
      <c r="B1341" s="10"/>
      <c r="CL1341" s="10"/>
      <c r="CM1341" s="10"/>
      <c r="CN1341" s="10"/>
      <c r="CO1341" s="10"/>
      <c r="CP1341" s="10"/>
      <c r="CQ1341" s="10"/>
      <c r="CR1341" s="10"/>
      <c r="CS1341" s="10"/>
      <c r="CT1341" s="10"/>
      <c r="CU1341" s="10"/>
      <c r="CV1341" s="10"/>
    </row>
    <row r="1342" spans="2:101" ht="12.75">
      <c r="B1342" s="10"/>
      <c r="CL1342" s="10"/>
      <c r="CM1342" s="10"/>
      <c r="CN1342" s="10"/>
      <c r="CO1342" s="10"/>
      <c r="CP1342" s="10"/>
      <c r="CQ1342" s="10"/>
      <c r="CR1342" s="10"/>
      <c r="CS1342" s="10"/>
      <c r="CT1342" s="10"/>
      <c r="CU1342" s="10"/>
      <c r="CV1342" s="10"/>
      <c r="CW1342" s="10"/>
    </row>
    <row r="1343" spans="2:100" ht="12.75">
      <c r="B1343" s="10"/>
      <c r="CL1343" s="10"/>
      <c r="CM1343" s="10"/>
      <c r="CN1343" s="10"/>
      <c r="CO1343" s="10"/>
      <c r="CP1343" s="10"/>
      <c r="CQ1343" s="10"/>
      <c r="CR1343" s="10"/>
      <c r="CS1343" s="10"/>
      <c r="CT1343" s="10"/>
      <c r="CU1343" s="10"/>
      <c r="CV1343" s="10"/>
    </row>
    <row r="1344" spans="2:100" ht="12.75">
      <c r="B1344" s="10"/>
      <c r="CL1344" s="10"/>
      <c r="CM1344" s="10"/>
      <c r="CN1344" s="10"/>
      <c r="CO1344" s="10"/>
      <c r="CP1344" s="10"/>
      <c r="CQ1344" s="10"/>
      <c r="CR1344" s="10"/>
      <c r="CS1344" s="10"/>
      <c r="CT1344" s="10"/>
      <c r="CU1344" s="10"/>
      <c r="CV1344" s="10"/>
    </row>
    <row r="1345" spans="2:100" ht="12.75">
      <c r="B1345" s="10"/>
      <c r="CL1345" s="10"/>
      <c r="CM1345" s="10"/>
      <c r="CN1345" s="10"/>
      <c r="CO1345" s="10"/>
      <c r="CP1345" s="10"/>
      <c r="CQ1345" s="10"/>
      <c r="CR1345" s="10"/>
      <c r="CS1345" s="10"/>
      <c r="CT1345" s="10"/>
      <c r="CU1345" s="10"/>
      <c r="CV1345" s="10"/>
    </row>
    <row r="1346" spans="2:100" ht="12.75">
      <c r="B1346" s="10"/>
      <c r="CL1346" s="10"/>
      <c r="CM1346" s="10"/>
      <c r="CN1346" s="10"/>
      <c r="CO1346" s="10"/>
      <c r="CP1346" s="10"/>
      <c r="CQ1346" s="10"/>
      <c r="CR1346" s="10"/>
      <c r="CS1346" s="10"/>
      <c r="CT1346" s="10"/>
      <c r="CU1346" s="10"/>
      <c r="CV1346" s="10"/>
    </row>
    <row r="1347" spans="2:100" ht="12.75">
      <c r="B1347" s="10"/>
      <c r="CL1347" s="10"/>
      <c r="CM1347" s="10"/>
      <c r="CN1347" s="10"/>
      <c r="CO1347" s="10"/>
      <c r="CP1347" s="10"/>
      <c r="CQ1347" s="10"/>
      <c r="CR1347" s="10"/>
      <c r="CS1347" s="10"/>
      <c r="CT1347" s="10"/>
      <c r="CU1347" s="10"/>
      <c r="CV1347" s="10"/>
    </row>
    <row r="1348" spans="2:101" ht="12.75">
      <c r="B1348" s="10"/>
      <c r="CL1348" s="10"/>
      <c r="CM1348" s="10"/>
      <c r="CN1348" s="10"/>
      <c r="CO1348" s="10"/>
      <c r="CP1348" s="10"/>
      <c r="CQ1348" s="10"/>
      <c r="CR1348" s="10"/>
      <c r="CS1348" s="10"/>
      <c r="CT1348" s="10"/>
      <c r="CU1348" s="10"/>
      <c r="CV1348" s="10"/>
      <c r="CW1348" s="10"/>
    </row>
    <row r="1349" spans="2:100" ht="12.75">
      <c r="B1349" s="10"/>
      <c r="CL1349" s="10"/>
      <c r="CM1349" s="10"/>
      <c r="CN1349" s="10"/>
      <c r="CO1349" s="10"/>
      <c r="CP1349" s="10"/>
      <c r="CQ1349" s="10"/>
      <c r="CR1349" s="10"/>
      <c r="CS1349" s="10"/>
      <c r="CT1349" s="10"/>
      <c r="CU1349" s="10"/>
      <c r="CV1349" s="10"/>
    </row>
    <row r="1350" spans="2:100" ht="12.75">
      <c r="B1350" s="10"/>
      <c r="CL1350" s="10"/>
      <c r="CM1350" s="10"/>
      <c r="CN1350" s="10"/>
      <c r="CO1350" s="10"/>
      <c r="CP1350" s="10"/>
      <c r="CQ1350" s="10"/>
      <c r="CR1350" s="10"/>
      <c r="CS1350" s="10"/>
      <c r="CT1350" s="10"/>
      <c r="CU1350" s="10"/>
      <c r="CV1350" s="10"/>
    </row>
    <row r="1351" spans="2:100" ht="12.75">
      <c r="B1351" s="10"/>
      <c r="CL1351" s="10"/>
      <c r="CM1351" s="10"/>
      <c r="CN1351" s="10"/>
      <c r="CO1351" s="10"/>
      <c r="CP1351" s="10"/>
      <c r="CQ1351" s="10"/>
      <c r="CR1351" s="10"/>
      <c r="CS1351" s="10"/>
      <c r="CT1351" s="10"/>
      <c r="CU1351" s="10"/>
      <c r="CV1351" s="10"/>
    </row>
    <row r="1352" spans="2:100" ht="12.75">
      <c r="B1352" s="10"/>
      <c r="CL1352" s="10"/>
      <c r="CM1352" s="10"/>
      <c r="CN1352" s="10"/>
      <c r="CO1352" s="10"/>
      <c r="CP1352" s="10"/>
      <c r="CQ1352" s="10"/>
      <c r="CR1352" s="10"/>
      <c r="CS1352" s="10"/>
      <c r="CT1352" s="10"/>
      <c r="CU1352" s="10"/>
      <c r="CV1352" s="10"/>
    </row>
    <row r="1353" spans="2:100" ht="12.75">
      <c r="B1353" s="10"/>
      <c r="CL1353" s="10"/>
      <c r="CM1353" s="10"/>
      <c r="CN1353" s="10"/>
      <c r="CO1353" s="10"/>
      <c r="CP1353" s="10"/>
      <c r="CQ1353" s="10"/>
      <c r="CR1353" s="10"/>
      <c r="CS1353" s="10"/>
      <c r="CT1353" s="10"/>
      <c r="CU1353" s="10"/>
      <c r="CV1353" s="10"/>
    </row>
    <row r="1354" spans="2:100" ht="12.75">
      <c r="B1354" s="10"/>
      <c r="CL1354" s="10"/>
      <c r="CM1354" s="10"/>
      <c r="CN1354" s="10"/>
      <c r="CO1354" s="10"/>
      <c r="CP1354" s="10"/>
      <c r="CQ1354" s="10"/>
      <c r="CR1354" s="10"/>
      <c r="CS1354" s="10"/>
      <c r="CT1354" s="10"/>
      <c r="CU1354" s="10"/>
      <c r="CV1354" s="10"/>
    </row>
    <row r="1355" spans="2:100" ht="12.75">
      <c r="B1355" s="10"/>
      <c r="CL1355" s="10"/>
      <c r="CM1355" s="10"/>
      <c r="CN1355" s="10"/>
      <c r="CO1355" s="10"/>
      <c r="CP1355" s="10"/>
      <c r="CQ1355" s="10"/>
      <c r="CR1355" s="10"/>
      <c r="CS1355" s="10"/>
      <c r="CT1355" s="10"/>
      <c r="CU1355" s="10"/>
      <c r="CV1355" s="10"/>
    </row>
    <row r="1356" spans="2:101" ht="12.75">
      <c r="B1356" s="10"/>
      <c r="CL1356" s="10"/>
      <c r="CM1356" s="10"/>
      <c r="CN1356" s="10"/>
      <c r="CO1356" s="10"/>
      <c r="CP1356" s="10"/>
      <c r="CQ1356" s="10"/>
      <c r="CR1356" s="10"/>
      <c r="CS1356" s="10"/>
      <c r="CT1356" s="10"/>
      <c r="CU1356" s="10"/>
      <c r="CV1356" s="10"/>
      <c r="CW1356" s="10"/>
    </row>
    <row r="1357" spans="2:101" ht="12.75">
      <c r="B1357" s="10"/>
      <c r="CL1357" s="10"/>
      <c r="CM1357" s="10"/>
      <c r="CN1357" s="10"/>
      <c r="CO1357" s="10"/>
      <c r="CP1357" s="10"/>
      <c r="CQ1357" s="10"/>
      <c r="CR1357" s="10"/>
      <c r="CS1357" s="10"/>
      <c r="CT1357" s="10"/>
      <c r="CU1357" s="10"/>
      <c r="CV1357" s="10"/>
      <c r="CW1357" s="10"/>
    </row>
    <row r="1358" spans="2:100" ht="12.75">
      <c r="B1358" s="10"/>
      <c r="CL1358" s="10"/>
      <c r="CM1358" s="10"/>
      <c r="CN1358" s="10"/>
      <c r="CO1358" s="10"/>
      <c r="CP1358" s="10"/>
      <c r="CQ1358" s="10"/>
      <c r="CR1358" s="10"/>
      <c r="CS1358" s="10"/>
      <c r="CT1358" s="10"/>
      <c r="CU1358" s="10"/>
      <c r="CV1358" s="10"/>
    </row>
    <row r="1359" spans="2:100" ht="12.75">
      <c r="B1359" s="10"/>
      <c r="CL1359" s="10"/>
      <c r="CM1359" s="10"/>
      <c r="CN1359" s="10"/>
      <c r="CO1359" s="10"/>
      <c r="CP1359" s="10"/>
      <c r="CQ1359" s="10"/>
      <c r="CR1359" s="10"/>
      <c r="CS1359" s="10"/>
      <c r="CT1359" s="10"/>
      <c r="CU1359" s="10"/>
      <c r="CV1359" s="10"/>
    </row>
    <row r="1360" spans="2:100" ht="12.75">
      <c r="B1360" s="10"/>
      <c r="CL1360" s="10"/>
      <c r="CM1360" s="10"/>
      <c r="CN1360" s="10"/>
      <c r="CO1360" s="10"/>
      <c r="CP1360" s="10"/>
      <c r="CQ1360" s="10"/>
      <c r="CR1360" s="10"/>
      <c r="CS1360" s="10"/>
      <c r="CT1360" s="10"/>
      <c r="CU1360" s="10"/>
      <c r="CV1360" s="10"/>
    </row>
    <row r="1361" spans="2:100" ht="12.75">
      <c r="B1361" s="10"/>
      <c r="CL1361" s="10"/>
      <c r="CM1361" s="10"/>
      <c r="CN1361" s="10"/>
      <c r="CO1361" s="10"/>
      <c r="CP1361" s="10"/>
      <c r="CQ1361" s="10"/>
      <c r="CR1361" s="10"/>
      <c r="CS1361" s="10"/>
      <c r="CT1361" s="10"/>
      <c r="CU1361" s="10"/>
      <c r="CV1361" s="10"/>
    </row>
    <row r="1362" spans="2:100" ht="12.75">
      <c r="B1362" s="10"/>
      <c r="CL1362" s="10"/>
      <c r="CM1362" s="10"/>
      <c r="CN1362" s="10"/>
      <c r="CO1362" s="10"/>
      <c r="CP1362" s="10"/>
      <c r="CQ1362" s="10"/>
      <c r="CR1362" s="10"/>
      <c r="CS1362" s="10"/>
      <c r="CT1362" s="10"/>
      <c r="CU1362" s="10"/>
      <c r="CV1362" s="10"/>
    </row>
    <row r="1363" spans="2:100" ht="12.75">
      <c r="B1363" s="10"/>
      <c r="CL1363" s="10"/>
      <c r="CM1363" s="10"/>
      <c r="CN1363" s="10"/>
      <c r="CO1363" s="10"/>
      <c r="CP1363" s="10"/>
      <c r="CQ1363" s="10"/>
      <c r="CR1363" s="10"/>
      <c r="CS1363" s="10"/>
      <c r="CT1363" s="10"/>
      <c r="CU1363" s="10"/>
      <c r="CV1363" s="10"/>
    </row>
    <row r="1364" spans="2:100" ht="12.75">
      <c r="B1364" s="10"/>
      <c r="CL1364" s="10"/>
      <c r="CM1364" s="10"/>
      <c r="CN1364" s="10"/>
      <c r="CO1364" s="10"/>
      <c r="CP1364" s="10"/>
      <c r="CQ1364" s="10"/>
      <c r="CR1364" s="10"/>
      <c r="CS1364" s="10"/>
      <c r="CT1364" s="10"/>
      <c r="CU1364" s="10"/>
      <c r="CV1364" s="10"/>
    </row>
    <row r="1365" spans="2:100" ht="12.75">
      <c r="B1365" s="10"/>
      <c r="CL1365" s="10"/>
      <c r="CM1365" s="10"/>
      <c r="CN1365" s="10"/>
      <c r="CO1365" s="10"/>
      <c r="CP1365" s="10"/>
      <c r="CQ1365" s="10"/>
      <c r="CR1365" s="10"/>
      <c r="CS1365" s="10"/>
      <c r="CT1365" s="10"/>
      <c r="CU1365" s="10"/>
      <c r="CV1365" s="10"/>
    </row>
    <row r="1366" spans="2:100" ht="12.75">
      <c r="B1366" s="10"/>
      <c r="CL1366" s="10"/>
      <c r="CM1366" s="10"/>
      <c r="CN1366" s="10"/>
      <c r="CO1366" s="10"/>
      <c r="CP1366" s="10"/>
      <c r="CQ1366" s="10"/>
      <c r="CR1366" s="10"/>
      <c r="CS1366" s="10"/>
      <c r="CT1366" s="10"/>
      <c r="CU1366" s="10"/>
      <c r="CV1366" s="10"/>
    </row>
    <row r="1367" spans="2:100" ht="12.75">
      <c r="B1367" s="10"/>
      <c r="CL1367" s="10"/>
      <c r="CM1367" s="10"/>
      <c r="CN1367" s="10"/>
      <c r="CO1367" s="10"/>
      <c r="CP1367" s="10"/>
      <c r="CQ1367" s="10"/>
      <c r="CR1367" s="10"/>
      <c r="CS1367" s="10"/>
      <c r="CT1367" s="10"/>
      <c r="CU1367" s="10"/>
      <c r="CV1367" s="10"/>
    </row>
    <row r="1368" spans="2:100" ht="12.75">
      <c r="B1368" s="10"/>
      <c r="CL1368" s="10"/>
      <c r="CM1368" s="10"/>
      <c r="CN1368" s="10"/>
      <c r="CO1368" s="10"/>
      <c r="CP1368" s="10"/>
      <c r="CQ1368" s="10"/>
      <c r="CR1368" s="10"/>
      <c r="CS1368" s="10"/>
      <c r="CT1368" s="10"/>
      <c r="CU1368" s="10"/>
      <c r="CV1368" s="10"/>
    </row>
    <row r="1369" spans="2:100" ht="12.75">
      <c r="B1369" s="10"/>
      <c r="CL1369" s="10"/>
      <c r="CM1369" s="10"/>
      <c r="CN1369" s="10"/>
      <c r="CO1369" s="10"/>
      <c r="CP1369" s="10"/>
      <c r="CQ1369" s="10"/>
      <c r="CR1369" s="10"/>
      <c r="CS1369" s="10"/>
      <c r="CT1369" s="10"/>
      <c r="CU1369" s="10"/>
      <c r="CV1369" s="10"/>
    </row>
    <row r="1370" spans="2:100" ht="12.75">
      <c r="B1370" s="10"/>
      <c r="CL1370" s="10"/>
      <c r="CM1370" s="10"/>
      <c r="CN1370" s="10"/>
      <c r="CO1370" s="10"/>
      <c r="CP1370" s="10"/>
      <c r="CQ1370" s="10"/>
      <c r="CR1370" s="10"/>
      <c r="CS1370" s="10"/>
      <c r="CT1370" s="10"/>
      <c r="CU1370" s="10"/>
      <c r="CV1370" s="10"/>
    </row>
    <row r="1371" spans="2:100" ht="12.75">
      <c r="B1371" s="10"/>
      <c r="CL1371" s="10"/>
      <c r="CM1371" s="10"/>
      <c r="CN1371" s="10"/>
      <c r="CO1371" s="10"/>
      <c r="CP1371" s="10"/>
      <c r="CQ1371" s="10"/>
      <c r="CR1371" s="10"/>
      <c r="CS1371" s="10"/>
      <c r="CT1371" s="10"/>
      <c r="CU1371" s="10"/>
      <c r="CV1371" s="10"/>
    </row>
    <row r="1372" spans="2:100" ht="12.75">
      <c r="B1372" s="10"/>
      <c r="CL1372" s="10"/>
      <c r="CM1372" s="10"/>
      <c r="CN1372" s="10"/>
      <c r="CO1372" s="10"/>
      <c r="CP1372" s="10"/>
      <c r="CQ1372" s="10"/>
      <c r="CR1372" s="10"/>
      <c r="CS1372" s="10"/>
      <c r="CT1372" s="10"/>
      <c r="CU1372" s="10"/>
      <c r="CV1372" s="10"/>
    </row>
    <row r="1373" spans="2:101" ht="12.75">
      <c r="B1373" s="10"/>
      <c r="CL1373" s="10"/>
      <c r="CM1373" s="10"/>
      <c r="CN1373" s="10"/>
      <c r="CO1373" s="10"/>
      <c r="CP1373" s="10"/>
      <c r="CQ1373" s="10"/>
      <c r="CR1373" s="10"/>
      <c r="CS1373" s="10"/>
      <c r="CT1373" s="10"/>
      <c r="CU1373" s="10"/>
      <c r="CV1373" s="10"/>
      <c r="CW1373" s="10"/>
    </row>
    <row r="1374" spans="2:100" ht="12.75">
      <c r="B1374" s="10"/>
      <c r="CL1374" s="10"/>
      <c r="CM1374" s="10"/>
      <c r="CN1374" s="10"/>
      <c r="CO1374" s="10"/>
      <c r="CP1374" s="10"/>
      <c r="CQ1374" s="10"/>
      <c r="CR1374" s="10"/>
      <c r="CS1374" s="10"/>
      <c r="CT1374" s="10"/>
      <c r="CU1374" s="10"/>
      <c r="CV1374" s="10"/>
    </row>
    <row r="1375" spans="2:100" ht="12.75">
      <c r="B1375" s="10"/>
      <c r="CL1375" s="10"/>
      <c r="CM1375" s="10"/>
      <c r="CN1375" s="10"/>
      <c r="CO1375" s="10"/>
      <c r="CP1375" s="10"/>
      <c r="CQ1375" s="10"/>
      <c r="CR1375" s="10"/>
      <c r="CS1375" s="10"/>
      <c r="CT1375" s="10"/>
      <c r="CU1375" s="10"/>
      <c r="CV1375" s="10"/>
    </row>
    <row r="1376" spans="2:100" ht="12.75">
      <c r="B1376" s="10"/>
      <c r="CL1376" s="10"/>
      <c r="CM1376" s="10"/>
      <c r="CN1376" s="10"/>
      <c r="CO1376" s="10"/>
      <c r="CP1376" s="10"/>
      <c r="CQ1376" s="10"/>
      <c r="CR1376" s="10"/>
      <c r="CS1376" s="10"/>
      <c r="CT1376" s="10"/>
      <c r="CU1376" s="10"/>
      <c r="CV1376" s="10"/>
    </row>
    <row r="1377" spans="2:100" ht="12.75">
      <c r="B1377" s="10"/>
      <c r="CL1377" s="10"/>
      <c r="CM1377" s="10"/>
      <c r="CN1377" s="10"/>
      <c r="CO1377" s="10"/>
      <c r="CP1377" s="10"/>
      <c r="CQ1377" s="10"/>
      <c r="CR1377" s="10"/>
      <c r="CS1377" s="10"/>
      <c r="CT1377" s="10"/>
      <c r="CU1377" s="10"/>
      <c r="CV1377" s="10"/>
    </row>
    <row r="1378" spans="2:100" ht="12.75">
      <c r="B1378" s="10"/>
      <c r="CL1378" s="10"/>
      <c r="CM1378" s="10"/>
      <c r="CN1378" s="10"/>
      <c r="CO1378" s="10"/>
      <c r="CP1378" s="10"/>
      <c r="CQ1378" s="10"/>
      <c r="CR1378" s="10"/>
      <c r="CS1378" s="10"/>
      <c r="CT1378" s="10"/>
      <c r="CU1378" s="10"/>
      <c r="CV1378" s="10"/>
    </row>
    <row r="1379" spans="2:100" ht="12.75">
      <c r="B1379" s="10"/>
      <c r="CL1379" s="10"/>
      <c r="CM1379" s="10"/>
      <c r="CN1379" s="10"/>
      <c r="CO1379" s="10"/>
      <c r="CP1379" s="10"/>
      <c r="CQ1379" s="10"/>
      <c r="CR1379" s="10"/>
      <c r="CS1379" s="10"/>
      <c r="CT1379" s="10"/>
      <c r="CU1379" s="10"/>
      <c r="CV1379" s="10"/>
    </row>
    <row r="1380" spans="1:101" s="15" customFormat="1" ht="12.75">
      <c r="A1380"/>
      <c r="B1380" s="1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 s="16"/>
      <c r="CM1380" s="16"/>
      <c r="CN1380" s="16"/>
      <c r="CO1380" s="16"/>
      <c r="CP1380" s="16"/>
      <c r="CQ1380" s="16"/>
      <c r="CR1380" s="16"/>
      <c r="CS1380" s="16"/>
      <c r="CT1380" s="16"/>
      <c r="CU1380" s="16"/>
      <c r="CV1380" s="16"/>
      <c r="CW1380" s="16"/>
    </row>
    <row r="1381" spans="2:100" ht="12.75">
      <c r="B1381" s="10"/>
      <c r="CL1381" s="10"/>
      <c r="CM1381" s="10"/>
      <c r="CN1381" s="10"/>
      <c r="CO1381" s="10"/>
      <c r="CP1381" s="10"/>
      <c r="CQ1381" s="10"/>
      <c r="CR1381" s="10"/>
      <c r="CS1381" s="10"/>
      <c r="CT1381" s="10"/>
      <c r="CU1381" s="10"/>
      <c r="CV1381" s="10"/>
    </row>
    <row r="1382" spans="2:101" ht="12.75">
      <c r="B1382" s="10"/>
      <c r="CL1382" s="10"/>
      <c r="CM1382" s="10"/>
      <c r="CN1382" s="10"/>
      <c r="CO1382" s="10"/>
      <c r="CP1382" s="10"/>
      <c r="CQ1382" s="10"/>
      <c r="CR1382" s="10"/>
      <c r="CS1382" s="10"/>
      <c r="CT1382" s="10"/>
      <c r="CU1382" s="10"/>
      <c r="CV1382" s="10"/>
      <c r="CW1382" s="10"/>
    </row>
    <row r="1383" spans="2:100" ht="12.75">
      <c r="B1383" s="10"/>
      <c r="CL1383" s="10"/>
      <c r="CM1383" s="10"/>
      <c r="CN1383" s="10"/>
      <c r="CO1383" s="10"/>
      <c r="CP1383" s="10"/>
      <c r="CQ1383" s="10"/>
      <c r="CR1383" s="10"/>
      <c r="CS1383" s="10"/>
      <c r="CT1383" s="10"/>
      <c r="CU1383" s="10"/>
      <c r="CV1383" s="10"/>
    </row>
    <row r="1384" spans="2:100" ht="12.75">
      <c r="B1384" s="10"/>
      <c r="CL1384" s="10"/>
      <c r="CM1384" s="10"/>
      <c r="CN1384" s="10"/>
      <c r="CO1384" s="10"/>
      <c r="CP1384" s="10"/>
      <c r="CQ1384" s="10"/>
      <c r="CR1384" s="10"/>
      <c r="CS1384" s="10"/>
      <c r="CT1384" s="10"/>
      <c r="CU1384" s="10"/>
      <c r="CV1384" s="10"/>
    </row>
    <row r="1385" spans="2:100" ht="12.75">
      <c r="B1385" s="10"/>
      <c r="CL1385" s="10"/>
      <c r="CM1385" s="10"/>
      <c r="CN1385" s="10"/>
      <c r="CO1385" s="10"/>
      <c r="CP1385" s="10"/>
      <c r="CQ1385" s="10"/>
      <c r="CR1385" s="10"/>
      <c r="CS1385" s="10"/>
      <c r="CT1385" s="10"/>
      <c r="CU1385" s="10"/>
      <c r="CV1385" s="10"/>
    </row>
    <row r="1386" spans="2:100" ht="12.75">
      <c r="B1386" s="10"/>
      <c r="CL1386" s="10"/>
      <c r="CM1386" s="10"/>
      <c r="CN1386" s="10"/>
      <c r="CO1386" s="10"/>
      <c r="CP1386" s="10"/>
      <c r="CQ1386" s="10"/>
      <c r="CR1386" s="10"/>
      <c r="CS1386" s="10"/>
      <c r="CT1386" s="10"/>
      <c r="CU1386" s="10"/>
      <c r="CV1386" s="10"/>
    </row>
    <row r="1387" spans="2:100" ht="12.75">
      <c r="B1387" s="10"/>
      <c r="CL1387" s="10"/>
      <c r="CM1387" s="10"/>
      <c r="CN1387" s="10"/>
      <c r="CO1387" s="10"/>
      <c r="CP1387" s="10"/>
      <c r="CQ1387" s="10"/>
      <c r="CR1387" s="10"/>
      <c r="CS1387" s="10"/>
      <c r="CT1387" s="10"/>
      <c r="CU1387" s="10"/>
      <c r="CV1387" s="10"/>
    </row>
    <row r="1388" spans="2:100" ht="12.75">
      <c r="B1388" s="10"/>
      <c r="CL1388" s="10"/>
      <c r="CM1388" s="10"/>
      <c r="CN1388" s="10"/>
      <c r="CO1388" s="10"/>
      <c r="CP1388" s="10"/>
      <c r="CQ1388" s="10"/>
      <c r="CR1388" s="10"/>
      <c r="CS1388" s="10"/>
      <c r="CT1388" s="10"/>
      <c r="CU1388" s="10"/>
      <c r="CV1388" s="10"/>
    </row>
    <row r="1389" spans="2:100" ht="12.75">
      <c r="B1389" s="10"/>
      <c r="CL1389" s="10"/>
      <c r="CM1389" s="10"/>
      <c r="CN1389" s="10"/>
      <c r="CO1389" s="10"/>
      <c r="CP1389" s="10"/>
      <c r="CQ1389" s="10"/>
      <c r="CR1389" s="10"/>
      <c r="CS1389" s="10"/>
      <c r="CT1389" s="10"/>
      <c r="CU1389" s="10"/>
      <c r="CV1389" s="10"/>
    </row>
    <row r="1390" spans="2:101" ht="12.75">
      <c r="B1390" s="10"/>
      <c r="CL1390" s="10"/>
      <c r="CM1390" s="10"/>
      <c r="CN1390" s="10"/>
      <c r="CO1390" s="10"/>
      <c r="CP1390" s="10"/>
      <c r="CQ1390" s="10"/>
      <c r="CR1390" s="10"/>
      <c r="CS1390" s="10"/>
      <c r="CT1390" s="10"/>
      <c r="CU1390" s="10"/>
      <c r="CV1390" s="10"/>
      <c r="CW1390" s="10"/>
    </row>
    <row r="1391" spans="2:101" ht="12.75">
      <c r="B1391" s="10"/>
      <c r="CL1391" s="10"/>
      <c r="CM1391" s="10"/>
      <c r="CN1391" s="10"/>
      <c r="CO1391" s="10"/>
      <c r="CP1391" s="10"/>
      <c r="CQ1391" s="10"/>
      <c r="CR1391" s="10"/>
      <c r="CS1391" s="10"/>
      <c r="CT1391" s="10"/>
      <c r="CU1391" s="10"/>
      <c r="CV1391" s="10"/>
      <c r="CW1391" s="10"/>
    </row>
    <row r="1392" spans="2:100" ht="12.75">
      <c r="B1392" s="10"/>
      <c r="CL1392" s="10"/>
      <c r="CM1392" s="10"/>
      <c r="CN1392" s="10"/>
      <c r="CO1392" s="10"/>
      <c r="CP1392" s="10"/>
      <c r="CQ1392" s="10"/>
      <c r="CR1392" s="10"/>
      <c r="CS1392" s="10"/>
      <c r="CT1392" s="10"/>
      <c r="CU1392" s="10"/>
      <c r="CV1392" s="10"/>
    </row>
    <row r="1393" spans="2:101" ht="12.75">
      <c r="B1393" s="10"/>
      <c r="CL1393" s="10"/>
      <c r="CM1393" s="10"/>
      <c r="CN1393" s="10"/>
      <c r="CO1393" s="10"/>
      <c r="CP1393" s="10"/>
      <c r="CQ1393" s="10"/>
      <c r="CR1393" s="10"/>
      <c r="CS1393" s="10"/>
      <c r="CT1393" s="10"/>
      <c r="CU1393" s="10"/>
      <c r="CV1393" s="10"/>
      <c r="CW1393" s="10"/>
    </row>
    <row r="1394" spans="2:100" ht="12.75">
      <c r="B1394" s="10"/>
      <c r="CL1394" s="10"/>
      <c r="CM1394" s="10"/>
      <c r="CN1394" s="10"/>
      <c r="CO1394" s="10"/>
      <c r="CP1394" s="10"/>
      <c r="CQ1394" s="10"/>
      <c r="CR1394" s="10"/>
      <c r="CS1394" s="10"/>
      <c r="CT1394" s="10"/>
      <c r="CU1394" s="10"/>
      <c r="CV1394" s="10"/>
    </row>
    <row r="1395" spans="2:101" ht="12.75">
      <c r="B1395" s="10"/>
      <c r="CL1395" s="10"/>
      <c r="CM1395" s="10"/>
      <c r="CN1395" s="10"/>
      <c r="CO1395" s="10"/>
      <c r="CP1395" s="10"/>
      <c r="CQ1395" s="10"/>
      <c r="CR1395" s="10"/>
      <c r="CS1395" s="10"/>
      <c r="CT1395" s="10"/>
      <c r="CU1395" s="10"/>
      <c r="CV1395" s="10"/>
      <c r="CW1395" s="10"/>
    </row>
    <row r="1396" spans="2:101" ht="12.75">
      <c r="B1396" s="10"/>
      <c r="CL1396" s="10"/>
      <c r="CM1396" s="10"/>
      <c r="CN1396" s="10"/>
      <c r="CO1396" s="10"/>
      <c r="CP1396" s="10"/>
      <c r="CQ1396" s="10"/>
      <c r="CR1396" s="10"/>
      <c r="CS1396" s="10"/>
      <c r="CT1396" s="10"/>
      <c r="CU1396" s="10"/>
      <c r="CV1396" s="10"/>
      <c r="CW1396" s="10"/>
    </row>
    <row r="1397" spans="2:100" ht="12.75">
      <c r="B1397" s="10"/>
      <c r="CL1397" s="10"/>
      <c r="CM1397" s="10"/>
      <c r="CN1397" s="10"/>
      <c r="CO1397" s="10"/>
      <c r="CP1397" s="10"/>
      <c r="CQ1397" s="10"/>
      <c r="CR1397" s="10"/>
      <c r="CS1397" s="10"/>
      <c r="CT1397" s="10"/>
      <c r="CU1397" s="10"/>
      <c r="CV1397" s="10"/>
    </row>
    <row r="1398" spans="2:100" ht="12.75">
      <c r="B1398" s="10"/>
      <c r="CL1398" s="10"/>
      <c r="CM1398" s="10"/>
      <c r="CN1398" s="10"/>
      <c r="CO1398" s="10"/>
      <c r="CP1398" s="10"/>
      <c r="CQ1398" s="10"/>
      <c r="CR1398" s="10"/>
      <c r="CS1398" s="10"/>
      <c r="CT1398" s="10"/>
      <c r="CU1398" s="10"/>
      <c r="CV1398" s="10"/>
    </row>
    <row r="1399" spans="2:100" ht="12.75">
      <c r="B1399" s="10"/>
      <c r="CL1399" s="10"/>
      <c r="CM1399" s="10"/>
      <c r="CN1399" s="10"/>
      <c r="CO1399" s="10"/>
      <c r="CP1399" s="10"/>
      <c r="CQ1399" s="10"/>
      <c r="CR1399" s="10"/>
      <c r="CS1399" s="10"/>
      <c r="CT1399" s="10"/>
      <c r="CU1399" s="10"/>
      <c r="CV1399" s="10"/>
    </row>
    <row r="1400" spans="2:101" ht="12.75">
      <c r="B1400" s="10"/>
      <c r="CL1400" s="10"/>
      <c r="CM1400" s="10"/>
      <c r="CN1400" s="10"/>
      <c r="CO1400" s="10"/>
      <c r="CP1400" s="10"/>
      <c r="CQ1400" s="10"/>
      <c r="CR1400" s="10"/>
      <c r="CS1400" s="10"/>
      <c r="CT1400" s="10"/>
      <c r="CU1400" s="10"/>
      <c r="CV1400" s="10"/>
      <c r="CW1400" s="10"/>
    </row>
    <row r="1401" spans="2:100" ht="12.75">
      <c r="B1401" s="10"/>
      <c r="CL1401" s="10"/>
      <c r="CM1401" s="10"/>
      <c r="CN1401" s="10"/>
      <c r="CO1401" s="10"/>
      <c r="CP1401" s="10"/>
      <c r="CQ1401" s="10"/>
      <c r="CR1401" s="10"/>
      <c r="CS1401" s="10"/>
      <c r="CT1401" s="10"/>
      <c r="CU1401" s="10"/>
      <c r="CV1401" s="10"/>
    </row>
    <row r="1402" spans="2:100" ht="12.75">
      <c r="B1402" s="10"/>
      <c r="CL1402" s="10"/>
      <c r="CM1402" s="10"/>
      <c r="CN1402" s="10"/>
      <c r="CO1402" s="10"/>
      <c r="CP1402" s="10"/>
      <c r="CQ1402" s="10"/>
      <c r="CR1402" s="10"/>
      <c r="CS1402" s="10"/>
      <c r="CT1402" s="10"/>
      <c r="CU1402" s="10"/>
      <c r="CV1402" s="10"/>
    </row>
    <row r="1403" spans="2:100" ht="12.75">
      <c r="B1403" s="10"/>
      <c r="CL1403" s="10"/>
      <c r="CM1403" s="10"/>
      <c r="CN1403" s="10"/>
      <c r="CO1403" s="10"/>
      <c r="CP1403" s="10"/>
      <c r="CQ1403" s="10"/>
      <c r="CR1403" s="10"/>
      <c r="CS1403" s="10"/>
      <c r="CT1403" s="10"/>
      <c r="CU1403" s="10"/>
      <c r="CV1403" s="10"/>
    </row>
    <row r="1404" spans="2:100" ht="12.75">
      <c r="B1404" s="10"/>
      <c r="CL1404" s="10"/>
      <c r="CM1404" s="10"/>
      <c r="CN1404" s="10"/>
      <c r="CO1404" s="10"/>
      <c r="CP1404" s="10"/>
      <c r="CQ1404" s="10"/>
      <c r="CR1404" s="10"/>
      <c r="CS1404" s="10"/>
      <c r="CT1404" s="10"/>
      <c r="CU1404" s="10"/>
      <c r="CV1404" s="10"/>
    </row>
    <row r="1405" spans="2:100" ht="12.75">
      <c r="B1405" s="10"/>
      <c r="CL1405" s="10"/>
      <c r="CM1405" s="10"/>
      <c r="CN1405" s="10"/>
      <c r="CO1405" s="10"/>
      <c r="CP1405" s="10"/>
      <c r="CQ1405" s="10"/>
      <c r="CR1405" s="10"/>
      <c r="CS1405" s="10"/>
      <c r="CT1405" s="10"/>
      <c r="CU1405" s="10"/>
      <c r="CV1405" s="10"/>
    </row>
    <row r="1406" spans="2:100" ht="12.75">
      <c r="B1406" s="10"/>
      <c r="CL1406" s="10"/>
      <c r="CM1406" s="10"/>
      <c r="CN1406" s="10"/>
      <c r="CO1406" s="10"/>
      <c r="CP1406" s="10"/>
      <c r="CQ1406" s="10"/>
      <c r="CR1406" s="10"/>
      <c r="CS1406" s="10"/>
      <c r="CT1406" s="10"/>
      <c r="CU1406" s="10"/>
      <c r="CV1406" s="10"/>
    </row>
    <row r="1407" spans="2:100" ht="12.75">
      <c r="B1407" s="10"/>
      <c r="CL1407" s="10"/>
      <c r="CM1407" s="10"/>
      <c r="CN1407" s="10"/>
      <c r="CO1407" s="10"/>
      <c r="CP1407" s="10"/>
      <c r="CQ1407" s="10"/>
      <c r="CR1407" s="10"/>
      <c r="CS1407" s="10"/>
      <c r="CT1407" s="10"/>
      <c r="CU1407" s="10"/>
      <c r="CV1407" s="10"/>
    </row>
    <row r="1408" spans="2:100" ht="12.75">
      <c r="B1408" s="10"/>
      <c r="CL1408" s="10"/>
      <c r="CM1408" s="10"/>
      <c r="CN1408" s="10"/>
      <c r="CO1408" s="10"/>
      <c r="CP1408" s="10"/>
      <c r="CQ1408" s="10"/>
      <c r="CR1408" s="10"/>
      <c r="CS1408" s="10"/>
      <c r="CT1408" s="10"/>
      <c r="CU1408" s="10"/>
      <c r="CV1408" s="10"/>
    </row>
    <row r="1409" spans="2:100" ht="12.75">
      <c r="B1409" s="10"/>
      <c r="CL1409" s="10"/>
      <c r="CM1409" s="10"/>
      <c r="CN1409" s="10"/>
      <c r="CO1409" s="10"/>
      <c r="CP1409" s="10"/>
      <c r="CQ1409" s="10"/>
      <c r="CR1409" s="10"/>
      <c r="CS1409" s="10"/>
      <c r="CT1409" s="10"/>
      <c r="CU1409" s="10"/>
      <c r="CV1409" s="10"/>
    </row>
    <row r="1410" spans="2:100" ht="12.75">
      <c r="B1410" s="10"/>
      <c r="CL1410" s="10"/>
      <c r="CM1410" s="10"/>
      <c r="CN1410" s="10"/>
      <c r="CO1410" s="10"/>
      <c r="CP1410" s="10"/>
      <c r="CQ1410" s="10"/>
      <c r="CR1410" s="10"/>
      <c r="CS1410" s="10"/>
      <c r="CT1410" s="10"/>
      <c r="CU1410" s="10"/>
      <c r="CV1410" s="10"/>
    </row>
    <row r="1411" spans="2:100" ht="12.75">
      <c r="B1411" s="10"/>
      <c r="CL1411" s="10"/>
      <c r="CM1411" s="10"/>
      <c r="CN1411" s="10"/>
      <c r="CO1411" s="10"/>
      <c r="CP1411" s="10"/>
      <c r="CQ1411" s="10"/>
      <c r="CR1411" s="10"/>
      <c r="CS1411" s="10"/>
      <c r="CT1411" s="10"/>
      <c r="CU1411" s="10"/>
      <c r="CV1411" s="10"/>
    </row>
    <row r="1412" spans="2:100" ht="12.75">
      <c r="B1412" s="10"/>
      <c r="CL1412" s="10"/>
      <c r="CM1412" s="10"/>
      <c r="CN1412" s="10"/>
      <c r="CO1412" s="10"/>
      <c r="CP1412" s="10"/>
      <c r="CQ1412" s="10"/>
      <c r="CR1412" s="10"/>
      <c r="CS1412" s="10"/>
      <c r="CT1412" s="10"/>
      <c r="CU1412" s="10"/>
      <c r="CV1412" s="10"/>
    </row>
    <row r="1413" spans="2:101" ht="12.75">
      <c r="B1413" s="10"/>
      <c r="CL1413" s="10"/>
      <c r="CM1413" s="10"/>
      <c r="CN1413" s="10"/>
      <c r="CO1413" s="10"/>
      <c r="CP1413" s="10"/>
      <c r="CQ1413" s="10"/>
      <c r="CR1413" s="10"/>
      <c r="CS1413" s="10"/>
      <c r="CT1413" s="10"/>
      <c r="CU1413" s="10"/>
      <c r="CV1413" s="10"/>
      <c r="CW1413" s="10"/>
    </row>
    <row r="1414" spans="2:100" ht="12.75">
      <c r="B1414" s="10"/>
      <c r="CL1414" s="10"/>
      <c r="CM1414" s="10"/>
      <c r="CN1414" s="10"/>
      <c r="CO1414" s="10"/>
      <c r="CP1414" s="10"/>
      <c r="CQ1414" s="10"/>
      <c r="CR1414" s="10"/>
      <c r="CS1414" s="10"/>
      <c r="CT1414" s="10"/>
      <c r="CU1414" s="10"/>
      <c r="CV1414" s="10"/>
    </row>
    <row r="1415" spans="2:100" ht="12.75">
      <c r="B1415" s="10"/>
      <c r="CL1415" s="10"/>
      <c r="CM1415" s="10"/>
      <c r="CN1415" s="10"/>
      <c r="CO1415" s="10"/>
      <c r="CP1415" s="10"/>
      <c r="CQ1415" s="10"/>
      <c r="CR1415" s="10"/>
      <c r="CS1415" s="10"/>
      <c r="CT1415" s="10"/>
      <c r="CU1415" s="10"/>
      <c r="CV1415" s="10"/>
    </row>
    <row r="1416" spans="2:100" ht="12.75">
      <c r="B1416" s="10"/>
      <c r="CL1416" s="10"/>
      <c r="CM1416" s="10"/>
      <c r="CN1416" s="10"/>
      <c r="CO1416" s="10"/>
      <c r="CP1416" s="10"/>
      <c r="CQ1416" s="10"/>
      <c r="CR1416" s="10"/>
      <c r="CS1416" s="10"/>
      <c r="CT1416" s="10"/>
      <c r="CU1416" s="10"/>
      <c r="CV1416" s="10"/>
    </row>
    <row r="1417" spans="2:100" ht="12.75">
      <c r="B1417" s="10"/>
      <c r="CL1417" s="10"/>
      <c r="CM1417" s="10"/>
      <c r="CN1417" s="10"/>
      <c r="CO1417" s="10"/>
      <c r="CP1417" s="10"/>
      <c r="CQ1417" s="10"/>
      <c r="CR1417" s="10"/>
      <c r="CS1417" s="10"/>
      <c r="CT1417" s="10"/>
      <c r="CU1417" s="10"/>
      <c r="CV1417" s="10"/>
    </row>
    <row r="1418" spans="2:100" ht="12.75">
      <c r="B1418" s="10"/>
      <c r="CL1418" s="10"/>
      <c r="CM1418" s="10"/>
      <c r="CN1418" s="10"/>
      <c r="CO1418" s="10"/>
      <c r="CP1418" s="10"/>
      <c r="CQ1418" s="10"/>
      <c r="CR1418" s="10"/>
      <c r="CS1418" s="10"/>
      <c r="CT1418" s="10"/>
      <c r="CU1418" s="10"/>
      <c r="CV1418" s="10"/>
    </row>
    <row r="1419" spans="2:100" ht="12.75">
      <c r="B1419" s="10"/>
      <c r="CL1419" s="10"/>
      <c r="CM1419" s="10"/>
      <c r="CN1419" s="10"/>
      <c r="CO1419" s="10"/>
      <c r="CP1419" s="10"/>
      <c r="CQ1419" s="10"/>
      <c r="CR1419" s="10"/>
      <c r="CS1419" s="10"/>
      <c r="CT1419" s="10"/>
      <c r="CU1419" s="10"/>
      <c r="CV1419" s="10"/>
    </row>
    <row r="1420" spans="2:100" ht="12.75">
      <c r="B1420" s="10"/>
      <c r="CL1420" s="10"/>
      <c r="CM1420" s="10"/>
      <c r="CN1420" s="10"/>
      <c r="CO1420" s="10"/>
      <c r="CP1420" s="10"/>
      <c r="CQ1420" s="10"/>
      <c r="CR1420" s="10"/>
      <c r="CS1420" s="10"/>
      <c r="CT1420" s="10"/>
      <c r="CU1420" s="10"/>
      <c r="CV1420" s="10"/>
    </row>
    <row r="1421" spans="2:101" ht="12.75">
      <c r="B1421" s="10"/>
      <c r="CL1421" s="10"/>
      <c r="CM1421" s="10"/>
      <c r="CN1421" s="10"/>
      <c r="CO1421" s="10"/>
      <c r="CP1421" s="10"/>
      <c r="CQ1421" s="10"/>
      <c r="CR1421" s="10"/>
      <c r="CS1421" s="10"/>
      <c r="CT1421" s="10"/>
      <c r="CU1421" s="10"/>
      <c r="CV1421" s="10"/>
      <c r="CW1421" s="10"/>
    </row>
    <row r="1422" spans="2:100" ht="12.75">
      <c r="B1422" s="10"/>
      <c r="CL1422" s="10"/>
      <c r="CM1422" s="10"/>
      <c r="CN1422" s="10"/>
      <c r="CO1422" s="10"/>
      <c r="CP1422" s="10"/>
      <c r="CQ1422" s="10"/>
      <c r="CR1422" s="10"/>
      <c r="CS1422" s="10"/>
      <c r="CT1422" s="10"/>
      <c r="CU1422" s="10"/>
      <c r="CV1422" s="10"/>
    </row>
    <row r="1423" spans="2:100" ht="12.75">
      <c r="B1423" s="10"/>
      <c r="CL1423" s="10"/>
      <c r="CM1423" s="10"/>
      <c r="CN1423" s="10"/>
      <c r="CO1423" s="10"/>
      <c r="CP1423" s="10"/>
      <c r="CQ1423" s="10"/>
      <c r="CR1423" s="10"/>
      <c r="CS1423" s="10"/>
      <c r="CT1423" s="10"/>
      <c r="CU1423" s="10"/>
      <c r="CV1423" s="10"/>
    </row>
    <row r="1424" spans="2:100" ht="12.75">
      <c r="B1424" s="10"/>
      <c r="CL1424" s="10"/>
      <c r="CM1424" s="10"/>
      <c r="CN1424" s="10"/>
      <c r="CO1424" s="10"/>
      <c r="CP1424" s="10"/>
      <c r="CQ1424" s="10"/>
      <c r="CR1424" s="10"/>
      <c r="CS1424" s="10"/>
      <c r="CT1424" s="10"/>
      <c r="CU1424" s="10"/>
      <c r="CV1424" s="10"/>
    </row>
    <row r="1425" spans="2:101" ht="12.75">
      <c r="B1425" s="10"/>
      <c r="CL1425" s="10"/>
      <c r="CM1425" s="10"/>
      <c r="CN1425" s="10"/>
      <c r="CO1425" s="10"/>
      <c r="CP1425" s="10"/>
      <c r="CQ1425" s="10"/>
      <c r="CR1425" s="10"/>
      <c r="CS1425" s="10"/>
      <c r="CT1425" s="10"/>
      <c r="CU1425" s="10"/>
      <c r="CV1425" s="10"/>
      <c r="CW1425" s="10"/>
    </row>
    <row r="1426" spans="2:100" ht="12.75">
      <c r="B1426" s="10"/>
      <c r="CL1426" s="10"/>
      <c r="CM1426" s="10"/>
      <c r="CN1426" s="10"/>
      <c r="CO1426" s="10"/>
      <c r="CP1426" s="10"/>
      <c r="CQ1426" s="10"/>
      <c r="CR1426" s="10"/>
      <c r="CS1426" s="10"/>
      <c r="CT1426" s="10"/>
      <c r="CU1426" s="10"/>
      <c r="CV1426" s="10"/>
    </row>
    <row r="1427" spans="2:100" ht="12.75">
      <c r="B1427" s="10"/>
      <c r="CL1427" s="10"/>
      <c r="CM1427" s="10"/>
      <c r="CN1427" s="10"/>
      <c r="CO1427" s="10"/>
      <c r="CP1427" s="10"/>
      <c r="CQ1427" s="10"/>
      <c r="CR1427" s="10"/>
      <c r="CS1427" s="10"/>
      <c r="CT1427" s="10"/>
      <c r="CU1427" s="10"/>
      <c r="CV1427" s="10"/>
    </row>
    <row r="1428" spans="2:100" ht="12.75">
      <c r="B1428" s="10"/>
      <c r="CL1428" s="10"/>
      <c r="CM1428" s="10"/>
      <c r="CN1428" s="10"/>
      <c r="CO1428" s="10"/>
      <c r="CP1428" s="10"/>
      <c r="CQ1428" s="10"/>
      <c r="CR1428" s="10"/>
      <c r="CS1428" s="10"/>
      <c r="CT1428" s="10"/>
      <c r="CU1428" s="10"/>
      <c r="CV1428" s="10"/>
    </row>
    <row r="1429" spans="2:100" ht="12.75">
      <c r="B1429" s="10"/>
      <c r="CL1429" s="10"/>
      <c r="CM1429" s="10"/>
      <c r="CN1429" s="10"/>
      <c r="CO1429" s="10"/>
      <c r="CP1429" s="10"/>
      <c r="CQ1429" s="10"/>
      <c r="CR1429" s="10"/>
      <c r="CS1429" s="10"/>
      <c r="CT1429" s="10"/>
      <c r="CU1429" s="10"/>
      <c r="CV1429" s="10"/>
    </row>
    <row r="1430" spans="2:100" ht="12.75">
      <c r="B1430" s="10"/>
      <c r="CL1430" s="10"/>
      <c r="CM1430" s="10"/>
      <c r="CN1430" s="10"/>
      <c r="CO1430" s="10"/>
      <c r="CP1430" s="10"/>
      <c r="CQ1430" s="10"/>
      <c r="CR1430" s="10"/>
      <c r="CS1430" s="10"/>
      <c r="CT1430" s="10"/>
      <c r="CU1430" s="10"/>
      <c r="CV1430" s="10"/>
    </row>
    <row r="1431" spans="2:100" ht="12.75">
      <c r="B1431" s="10"/>
      <c r="CL1431" s="10"/>
      <c r="CM1431" s="10"/>
      <c r="CN1431" s="10"/>
      <c r="CO1431" s="10"/>
      <c r="CP1431" s="10"/>
      <c r="CQ1431" s="10"/>
      <c r="CR1431" s="10"/>
      <c r="CS1431" s="10"/>
      <c r="CT1431" s="10"/>
      <c r="CU1431" s="10"/>
      <c r="CV1431" s="10"/>
    </row>
    <row r="1432" spans="2:100" ht="12.75">
      <c r="B1432" s="10"/>
      <c r="CL1432" s="10"/>
      <c r="CM1432" s="10"/>
      <c r="CN1432" s="10"/>
      <c r="CO1432" s="10"/>
      <c r="CP1432" s="10"/>
      <c r="CQ1432" s="10"/>
      <c r="CR1432" s="10"/>
      <c r="CS1432" s="10"/>
      <c r="CT1432" s="10"/>
      <c r="CU1432" s="10"/>
      <c r="CV1432" s="10"/>
    </row>
    <row r="1433" spans="2:100" ht="12.75">
      <c r="B1433" s="10"/>
      <c r="CL1433" s="10"/>
      <c r="CM1433" s="10"/>
      <c r="CN1433" s="10"/>
      <c r="CO1433" s="10"/>
      <c r="CP1433" s="10"/>
      <c r="CQ1433" s="10"/>
      <c r="CR1433" s="10"/>
      <c r="CS1433" s="10"/>
      <c r="CT1433" s="10"/>
      <c r="CU1433" s="10"/>
      <c r="CV1433" s="10"/>
    </row>
    <row r="1434" spans="2:100" ht="12.75">
      <c r="B1434" s="10"/>
      <c r="CL1434" s="10"/>
      <c r="CM1434" s="10"/>
      <c r="CN1434" s="10"/>
      <c r="CO1434" s="10"/>
      <c r="CP1434" s="10"/>
      <c r="CQ1434" s="10"/>
      <c r="CR1434" s="10"/>
      <c r="CS1434" s="10"/>
      <c r="CT1434" s="10"/>
      <c r="CU1434" s="10"/>
      <c r="CV1434" s="10"/>
    </row>
    <row r="1435" spans="2:101" ht="12.75">
      <c r="B1435" s="10"/>
      <c r="CL1435" s="10"/>
      <c r="CM1435" s="10"/>
      <c r="CN1435" s="10"/>
      <c r="CO1435" s="10"/>
      <c r="CP1435" s="10"/>
      <c r="CQ1435" s="10"/>
      <c r="CR1435" s="10"/>
      <c r="CS1435" s="10"/>
      <c r="CT1435" s="10"/>
      <c r="CU1435" s="10"/>
      <c r="CV1435" s="10"/>
      <c r="CW1435" s="10"/>
    </row>
    <row r="1436" spans="2:101" ht="12.75">
      <c r="B1436" s="10"/>
      <c r="CL1436" s="10"/>
      <c r="CM1436" s="10"/>
      <c r="CN1436" s="10"/>
      <c r="CO1436" s="10"/>
      <c r="CP1436" s="10"/>
      <c r="CQ1436" s="10"/>
      <c r="CR1436" s="10"/>
      <c r="CS1436" s="10"/>
      <c r="CT1436" s="10"/>
      <c r="CU1436" s="10"/>
      <c r="CV1436" s="10"/>
      <c r="CW1436" s="10"/>
    </row>
    <row r="1437" spans="2:100" ht="12.75">
      <c r="B1437" s="10"/>
      <c r="CL1437" s="10"/>
      <c r="CM1437" s="10"/>
      <c r="CN1437" s="10"/>
      <c r="CO1437" s="10"/>
      <c r="CP1437" s="10"/>
      <c r="CQ1437" s="10"/>
      <c r="CR1437" s="10"/>
      <c r="CS1437" s="10"/>
      <c r="CT1437" s="10"/>
      <c r="CU1437" s="10"/>
      <c r="CV1437" s="10"/>
    </row>
    <row r="1438" spans="2:100" ht="12.75">
      <c r="B1438" s="10"/>
      <c r="CL1438" s="10"/>
      <c r="CM1438" s="10"/>
      <c r="CN1438" s="10"/>
      <c r="CO1438" s="10"/>
      <c r="CP1438" s="10"/>
      <c r="CQ1438" s="10"/>
      <c r="CR1438" s="10"/>
      <c r="CS1438" s="10"/>
      <c r="CT1438" s="10"/>
      <c r="CU1438" s="10"/>
      <c r="CV1438" s="10"/>
    </row>
    <row r="1439" spans="2:100" ht="12.75">
      <c r="B1439" s="10"/>
      <c r="CL1439" s="10"/>
      <c r="CM1439" s="10"/>
      <c r="CN1439" s="10"/>
      <c r="CO1439" s="10"/>
      <c r="CP1439" s="10"/>
      <c r="CQ1439" s="10"/>
      <c r="CR1439" s="10"/>
      <c r="CS1439" s="10"/>
      <c r="CT1439" s="10"/>
      <c r="CU1439" s="10"/>
      <c r="CV1439" s="10"/>
    </row>
    <row r="1440" spans="2:100" ht="12.75">
      <c r="B1440" s="10"/>
      <c r="CL1440" s="10"/>
      <c r="CM1440" s="10"/>
      <c r="CN1440" s="10"/>
      <c r="CO1440" s="10"/>
      <c r="CP1440" s="10"/>
      <c r="CQ1440" s="10"/>
      <c r="CR1440" s="10"/>
      <c r="CS1440" s="10"/>
      <c r="CT1440" s="10"/>
      <c r="CU1440" s="10"/>
      <c r="CV1440" s="10"/>
    </row>
    <row r="1441" spans="2:100" ht="12.75">
      <c r="B1441" s="10"/>
      <c r="CL1441" s="10"/>
      <c r="CM1441" s="10"/>
      <c r="CN1441" s="10"/>
      <c r="CO1441" s="10"/>
      <c r="CP1441" s="10"/>
      <c r="CQ1441" s="10"/>
      <c r="CR1441" s="10"/>
      <c r="CS1441" s="10"/>
      <c r="CT1441" s="10"/>
      <c r="CU1441" s="10"/>
      <c r="CV1441" s="10"/>
    </row>
    <row r="1442" spans="2:101" ht="12.75">
      <c r="B1442" s="10"/>
      <c r="CL1442" s="10"/>
      <c r="CM1442" s="10"/>
      <c r="CN1442" s="10"/>
      <c r="CO1442" s="10"/>
      <c r="CP1442" s="10"/>
      <c r="CQ1442" s="10"/>
      <c r="CR1442" s="10"/>
      <c r="CS1442" s="10"/>
      <c r="CT1442" s="10"/>
      <c r="CU1442" s="10"/>
      <c r="CV1442" s="10"/>
      <c r="CW1442" s="10"/>
    </row>
    <row r="1443" spans="2:100" ht="12.75">
      <c r="B1443" s="10"/>
      <c r="CL1443" s="10"/>
      <c r="CM1443" s="10"/>
      <c r="CN1443" s="10"/>
      <c r="CO1443" s="10"/>
      <c r="CP1443" s="10"/>
      <c r="CQ1443" s="10"/>
      <c r="CR1443" s="10"/>
      <c r="CS1443" s="10"/>
      <c r="CT1443" s="10"/>
      <c r="CU1443" s="10"/>
      <c r="CV1443" s="10"/>
    </row>
    <row r="1444" spans="2:101" ht="12.75">
      <c r="B1444" s="10"/>
      <c r="CL1444" s="10"/>
      <c r="CM1444" s="10"/>
      <c r="CN1444" s="10"/>
      <c r="CO1444" s="10"/>
      <c r="CP1444" s="10"/>
      <c r="CQ1444" s="10"/>
      <c r="CR1444" s="10"/>
      <c r="CS1444" s="10"/>
      <c r="CT1444" s="10"/>
      <c r="CU1444" s="10"/>
      <c r="CV1444" s="10"/>
      <c r="CW1444" s="10"/>
    </row>
    <row r="1445" spans="2:100" ht="12.75">
      <c r="B1445" s="10"/>
      <c r="CL1445" s="10"/>
      <c r="CM1445" s="10"/>
      <c r="CN1445" s="10"/>
      <c r="CO1445" s="10"/>
      <c r="CP1445" s="10"/>
      <c r="CQ1445" s="10"/>
      <c r="CR1445" s="10"/>
      <c r="CS1445" s="10"/>
      <c r="CT1445" s="10"/>
      <c r="CU1445" s="10"/>
      <c r="CV1445" s="10"/>
    </row>
    <row r="1446" spans="2:100" ht="12.75">
      <c r="B1446" s="10"/>
      <c r="CL1446" s="10"/>
      <c r="CM1446" s="10"/>
      <c r="CN1446" s="10"/>
      <c r="CO1446" s="10"/>
      <c r="CP1446" s="10"/>
      <c r="CQ1446" s="10"/>
      <c r="CR1446" s="10"/>
      <c r="CS1446" s="10"/>
      <c r="CT1446" s="10"/>
      <c r="CU1446" s="10"/>
      <c r="CV1446" s="10"/>
    </row>
    <row r="1447" spans="2:100" ht="12.75">
      <c r="B1447" s="10"/>
      <c r="CL1447" s="10"/>
      <c r="CM1447" s="10"/>
      <c r="CN1447" s="10"/>
      <c r="CO1447" s="10"/>
      <c r="CP1447" s="10"/>
      <c r="CQ1447" s="10"/>
      <c r="CR1447" s="10"/>
      <c r="CS1447" s="10"/>
      <c r="CT1447" s="10"/>
      <c r="CU1447" s="10"/>
      <c r="CV1447" s="10"/>
    </row>
    <row r="1448" spans="2:100" ht="12.75">
      <c r="B1448" s="10"/>
      <c r="CL1448" s="10"/>
      <c r="CM1448" s="10"/>
      <c r="CN1448" s="10"/>
      <c r="CO1448" s="10"/>
      <c r="CP1448" s="10"/>
      <c r="CQ1448" s="10"/>
      <c r="CR1448" s="10"/>
      <c r="CS1448" s="10"/>
      <c r="CT1448" s="10"/>
      <c r="CU1448" s="10"/>
      <c r="CV1448" s="10"/>
    </row>
    <row r="1449" spans="2:100" ht="12.75">
      <c r="B1449" s="10"/>
      <c r="CL1449" s="10"/>
      <c r="CM1449" s="10"/>
      <c r="CN1449" s="10"/>
      <c r="CO1449" s="10"/>
      <c r="CP1449" s="10"/>
      <c r="CQ1449" s="10"/>
      <c r="CR1449" s="10"/>
      <c r="CS1449" s="10"/>
      <c r="CT1449" s="10"/>
      <c r="CU1449" s="10"/>
      <c r="CV1449" s="10"/>
    </row>
    <row r="1450" spans="2:101" ht="12.75">
      <c r="B1450" s="10"/>
      <c r="CL1450" s="10"/>
      <c r="CM1450" s="10"/>
      <c r="CN1450" s="10"/>
      <c r="CO1450" s="10"/>
      <c r="CP1450" s="10"/>
      <c r="CQ1450" s="10"/>
      <c r="CR1450" s="10"/>
      <c r="CS1450" s="10"/>
      <c r="CT1450" s="10"/>
      <c r="CU1450" s="10"/>
      <c r="CV1450" s="10"/>
      <c r="CW1450" s="10"/>
    </row>
    <row r="1451" spans="2:101" ht="12.75">
      <c r="B1451" s="10"/>
      <c r="CL1451" s="10"/>
      <c r="CM1451" s="10"/>
      <c r="CN1451" s="10"/>
      <c r="CO1451" s="10"/>
      <c r="CP1451" s="10"/>
      <c r="CQ1451" s="10"/>
      <c r="CR1451" s="10"/>
      <c r="CS1451" s="10"/>
      <c r="CT1451" s="10"/>
      <c r="CU1451" s="10"/>
      <c r="CV1451" s="10"/>
      <c r="CW1451" s="10"/>
    </row>
    <row r="1452" spans="2:100" ht="12.75">
      <c r="B1452" s="10"/>
      <c r="CL1452" s="10"/>
      <c r="CM1452" s="10"/>
      <c r="CN1452" s="10"/>
      <c r="CO1452" s="10"/>
      <c r="CP1452" s="10"/>
      <c r="CQ1452" s="10"/>
      <c r="CR1452" s="10"/>
      <c r="CS1452" s="10"/>
      <c r="CT1452" s="10"/>
      <c r="CU1452" s="10"/>
      <c r="CV1452" s="10"/>
    </row>
    <row r="1453" spans="2:100" ht="12.75">
      <c r="B1453" s="10"/>
      <c r="CL1453" s="10"/>
      <c r="CM1453" s="10"/>
      <c r="CN1453" s="10"/>
      <c r="CO1453" s="10"/>
      <c r="CP1453" s="10"/>
      <c r="CQ1453" s="10"/>
      <c r="CR1453" s="10"/>
      <c r="CS1453" s="10"/>
      <c r="CT1453" s="10"/>
      <c r="CU1453" s="10"/>
      <c r="CV1453" s="10"/>
    </row>
    <row r="1454" spans="2:101" ht="12.75">
      <c r="B1454" s="10"/>
      <c r="CL1454" s="10"/>
      <c r="CM1454" s="10"/>
      <c r="CN1454" s="10"/>
      <c r="CO1454" s="10"/>
      <c r="CP1454" s="10"/>
      <c r="CQ1454" s="10"/>
      <c r="CR1454" s="10"/>
      <c r="CS1454" s="10"/>
      <c r="CT1454" s="10"/>
      <c r="CU1454" s="10"/>
      <c r="CV1454" s="10"/>
      <c r="CW1454" s="10"/>
    </row>
    <row r="1455" spans="2:101" ht="12.75">
      <c r="B1455" s="10"/>
      <c r="CL1455" s="10"/>
      <c r="CM1455" s="10"/>
      <c r="CN1455" s="10"/>
      <c r="CO1455" s="10"/>
      <c r="CP1455" s="10"/>
      <c r="CQ1455" s="10"/>
      <c r="CR1455" s="10"/>
      <c r="CS1455" s="10"/>
      <c r="CT1455" s="10"/>
      <c r="CU1455" s="10"/>
      <c r="CV1455" s="10"/>
      <c r="CW1455" s="10"/>
    </row>
    <row r="1456" spans="2:100" ht="12.75">
      <c r="B1456" s="10"/>
      <c r="CL1456" s="10"/>
      <c r="CM1456" s="10"/>
      <c r="CN1456" s="10"/>
      <c r="CO1456" s="10"/>
      <c r="CP1456" s="10"/>
      <c r="CQ1456" s="10"/>
      <c r="CR1456" s="10"/>
      <c r="CS1456" s="10"/>
      <c r="CT1456" s="10"/>
      <c r="CU1456" s="10"/>
      <c r="CV1456" s="10"/>
    </row>
    <row r="1457" spans="2:100" ht="12.75">
      <c r="B1457" s="10"/>
      <c r="CL1457" s="10"/>
      <c r="CM1457" s="10"/>
      <c r="CN1457" s="10"/>
      <c r="CO1457" s="10"/>
      <c r="CP1457" s="10"/>
      <c r="CQ1457" s="10"/>
      <c r="CR1457" s="10"/>
      <c r="CS1457" s="10"/>
      <c r="CT1457" s="10"/>
      <c r="CU1457" s="10"/>
      <c r="CV1457" s="10"/>
    </row>
    <row r="1458" spans="2:100" ht="12.75">
      <c r="B1458" s="10"/>
      <c r="CL1458" s="10"/>
      <c r="CM1458" s="10"/>
      <c r="CN1458" s="10"/>
      <c r="CO1458" s="10"/>
      <c r="CP1458" s="10"/>
      <c r="CQ1458" s="10"/>
      <c r="CR1458" s="10"/>
      <c r="CS1458" s="10"/>
      <c r="CT1458" s="10"/>
      <c r="CU1458" s="10"/>
      <c r="CV1458" s="10"/>
    </row>
    <row r="1459" spans="2:100" ht="12.75">
      <c r="B1459" s="10"/>
      <c r="CL1459" s="10"/>
      <c r="CM1459" s="10"/>
      <c r="CN1459" s="10"/>
      <c r="CO1459" s="10"/>
      <c r="CP1459" s="10"/>
      <c r="CQ1459" s="10"/>
      <c r="CR1459" s="10"/>
      <c r="CS1459" s="10"/>
      <c r="CT1459" s="10"/>
      <c r="CU1459" s="10"/>
      <c r="CV1459" s="10"/>
    </row>
    <row r="1460" spans="2:100" ht="12.75">
      <c r="B1460" s="10"/>
      <c r="CL1460" s="10"/>
      <c r="CM1460" s="10"/>
      <c r="CN1460" s="10"/>
      <c r="CO1460" s="10"/>
      <c r="CP1460" s="10"/>
      <c r="CQ1460" s="10"/>
      <c r="CR1460" s="10"/>
      <c r="CS1460" s="10"/>
      <c r="CT1460" s="10"/>
      <c r="CU1460" s="10"/>
      <c r="CV1460" s="10"/>
    </row>
    <row r="1461" spans="2:100" ht="12.75">
      <c r="B1461" s="10"/>
      <c r="CL1461" s="10"/>
      <c r="CM1461" s="10"/>
      <c r="CN1461" s="10"/>
      <c r="CO1461" s="10"/>
      <c r="CP1461" s="10"/>
      <c r="CQ1461" s="10"/>
      <c r="CR1461" s="10"/>
      <c r="CS1461" s="10"/>
      <c r="CT1461" s="10"/>
      <c r="CU1461" s="10"/>
      <c r="CV1461" s="10"/>
    </row>
    <row r="1462" spans="2:100" ht="12.75">
      <c r="B1462" s="10"/>
      <c r="CL1462" s="10"/>
      <c r="CM1462" s="10"/>
      <c r="CN1462" s="10"/>
      <c r="CO1462" s="10"/>
      <c r="CP1462" s="10"/>
      <c r="CQ1462" s="10"/>
      <c r="CR1462" s="10"/>
      <c r="CS1462" s="10"/>
      <c r="CT1462" s="10"/>
      <c r="CU1462" s="10"/>
      <c r="CV1462" s="10"/>
    </row>
    <row r="1463" spans="2:100" ht="12.75">
      <c r="B1463" s="10"/>
      <c r="CL1463" s="10"/>
      <c r="CM1463" s="10"/>
      <c r="CN1463" s="10"/>
      <c r="CO1463" s="10"/>
      <c r="CP1463" s="10"/>
      <c r="CQ1463" s="10"/>
      <c r="CR1463" s="10"/>
      <c r="CS1463" s="10"/>
      <c r="CT1463" s="10"/>
      <c r="CU1463" s="10"/>
      <c r="CV1463" s="10"/>
    </row>
    <row r="1464" spans="2:101" ht="12.75">
      <c r="B1464" s="10"/>
      <c r="CL1464" s="10"/>
      <c r="CM1464" s="10"/>
      <c r="CN1464" s="10"/>
      <c r="CO1464" s="10"/>
      <c r="CP1464" s="10"/>
      <c r="CQ1464" s="10"/>
      <c r="CR1464" s="10"/>
      <c r="CS1464" s="10"/>
      <c r="CT1464" s="10"/>
      <c r="CU1464" s="10"/>
      <c r="CV1464" s="10"/>
      <c r="CW1464" s="10"/>
    </row>
    <row r="1465" spans="2:100" ht="12.75">
      <c r="B1465" s="10"/>
      <c r="CL1465" s="10"/>
      <c r="CM1465" s="10"/>
      <c r="CN1465" s="10"/>
      <c r="CO1465" s="10"/>
      <c r="CP1465" s="10"/>
      <c r="CQ1465" s="10"/>
      <c r="CR1465" s="10"/>
      <c r="CS1465" s="10"/>
      <c r="CT1465" s="10"/>
      <c r="CU1465" s="10"/>
      <c r="CV1465" s="10"/>
    </row>
    <row r="1466" spans="2:100" ht="12.75">
      <c r="B1466" s="10"/>
      <c r="CL1466" s="10"/>
      <c r="CM1466" s="10"/>
      <c r="CN1466" s="10"/>
      <c r="CO1466" s="10"/>
      <c r="CP1466" s="10"/>
      <c r="CQ1466" s="10"/>
      <c r="CR1466" s="10"/>
      <c r="CS1466" s="10"/>
      <c r="CT1466" s="10"/>
      <c r="CU1466" s="10"/>
      <c r="CV1466" s="10"/>
    </row>
    <row r="1467" spans="2:100" ht="12.75">
      <c r="B1467" s="10"/>
      <c r="CL1467" s="10"/>
      <c r="CM1467" s="10"/>
      <c r="CN1467" s="10"/>
      <c r="CO1467" s="10"/>
      <c r="CP1467" s="10"/>
      <c r="CQ1467" s="10"/>
      <c r="CR1467" s="10"/>
      <c r="CS1467" s="10"/>
      <c r="CT1467" s="10"/>
      <c r="CU1467" s="10"/>
      <c r="CV1467" s="10"/>
    </row>
    <row r="1468" spans="2:100" ht="12.75">
      <c r="B1468" s="10"/>
      <c r="CL1468" s="10"/>
      <c r="CM1468" s="10"/>
      <c r="CN1468" s="10"/>
      <c r="CO1468" s="10"/>
      <c r="CP1468" s="10"/>
      <c r="CQ1468" s="10"/>
      <c r="CR1468" s="10"/>
      <c r="CS1468" s="10"/>
      <c r="CT1468" s="10"/>
      <c r="CU1468" s="10"/>
      <c r="CV1468" s="10"/>
    </row>
    <row r="1469" spans="2:100" ht="12.75">
      <c r="B1469" s="10"/>
      <c r="CL1469" s="10"/>
      <c r="CM1469" s="10"/>
      <c r="CN1469" s="10"/>
      <c r="CO1469" s="10"/>
      <c r="CP1469" s="10"/>
      <c r="CQ1469" s="10"/>
      <c r="CR1469" s="10"/>
      <c r="CS1469" s="10"/>
      <c r="CT1469" s="10"/>
      <c r="CU1469" s="10"/>
      <c r="CV1469" s="10"/>
    </row>
    <row r="1470" spans="2:100" ht="12.75">
      <c r="B1470" s="10"/>
      <c r="CL1470" s="10"/>
      <c r="CM1470" s="10"/>
      <c r="CN1470" s="10"/>
      <c r="CO1470" s="10"/>
      <c r="CP1470" s="10"/>
      <c r="CQ1470" s="10"/>
      <c r="CR1470" s="10"/>
      <c r="CS1470" s="10"/>
      <c r="CT1470" s="10"/>
      <c r="CU1470" s="10"/>
      <c r="CV1470" s="10"/>
    </row>
    <row r="1471" spans="2:100" ht="12.75">
      <c r="B1471" s="10"/>
      <c r="CL1471" s="10"/>
      <c r="CM1471" s="10"/>
      <c r="CN1471" s="10"/>
      <c r="CO1471" s="10"/>
      <c r="CP1471" s="10"/>
      <c r="CQ1471" s="10"/>
      <c r="CR1471" s="10"/>
      <c r="CS1471" s="10"/>
      <c r="CT1471" s="10"/>
      <c r="CU1471" s="10"/>
      <c r="CV1471" s="10"/>
    </row>
    <row r="1472" spans="2:100" ht="12.75">
      <c r="B1472" s="10"/>
      <c r="CL1472" s="10"/>
      <c r="CM1472" s="10"/>
      <c r="CN1472" s="10"/>
      <c r="CO1472" s="10"/>
      <c r="CP1472" s="10"/>
      <c r="CQ1472" s="10"/>
      <c r="CR1472" s="10"/>
      <c r="CS1472" s="10"/>
      <c r="CT1472" s="10"/>
      <c r="CU1472" s="10"/>
      <c r="CV1472" s="10"/>
    </row>
    <row r="1473" spans="2:100" ht="12.75">
      <c r="B1473" s="10"/>
      <c r="CL1473" s="10"/>
      <c r="CM1473" s="10"/>
      <c r="CN1473" s="10"/>
      <c r="CO1473" s="10"/>
      <c r="CP1473" s="10"/>
      <c r="CQ1473" s="10"/>
      <c r="CR1473" s="10"/>
      <c r="CS1473" s="10"/>
      <c r="CT1473" s="10"/>
      <c r="CU1473" s="10"/>
      <c r="CV1473" s="10"/>
    </row>
    <row r="1474" spans="2:100" ht="12.75">
      <c r="B1474" s="10"/>
      <c r="CL1474" s="10"/>
      <c r="CM1474" s="10"/>
      <c r="CN1474" s="10"/>
      <c r="CO1474" s="10"/>
      <c r="CP1474" s="10"/>
      <c r="CQ1474" s="10"/>
      <c r="CR1474" s="10"/>
      <c r="CS1474" s="10"/>
      <c r="CT1474" s="10"/>
      <c r="CU1474" s="10"/>
      <c r="CV1474" s="10"/>
    </row>
    <row r="1475" spans="2:100" ht="12.75">
      <c r="B1475" s="10"/>
      <c r="CL1475" s="10"/>
      <c r="CM1475" s="10"/>
      <c r="CN1475" s="10"/>
      <c r="CO1475" s="10"/>
      <c r="CP1475" s="10"/>
      <c r="CQ1475" s="10"/>
      <c r="CR1475" s="10"/>
      <c r="CS1475" s="10"/>
      <c r="CT1475" s="10"/>
      <c r="CU1475" s="10"/>
      <c r="CV1475" s="10"/>
    </row>
    <row r="1476" spans="2:100" ht="12.75">
      <c r="B1476" s="10"/>
      <c r="CL1476" s="10"/>
      <c r="CM1476" s="10"/>
      <c r="CN1476" s="10"/>
      <c r="CO1476" s="10"/>
      <c r="CP1476" s="10"/>
      <c r="CQ1476" s="10"/>
      <c r="CR1476" s="10"/>
      <c r="CS1476" s="10"/>
      <c r="CT1476" s="10"/>
      <c r="CU1476" s="10"/>
      <c r="CV1476" s="10"/>
    </row>
    <row r="1477" spans="2:100" ht="12.75">
      <c r="B1477" s="10"/>
      <c r="CL1477" s="10"/>
      <c r="CM1477" s="10"/>
      <c r="CN1477" s="10"/>
      <c r="CO1477" s="10"/>
      <c r="CP1477" s="10"/>
      <c r="CQ1477" s="10"/>
      <c r="CR1477" s="10"/>
      <c r="CS1477" s="10"/>
      <c r="CT1477" s="10"/>
      <c r="CU1477" s="10"/>
      <c r="CV1477" s="10"/>
    </row>
    <row r="1478" spans="2:100" ht="12.75">
      <c r="B1478" s="10"/>
      <c r="CL1478" s="10"/>
      <c r="CM1478" s="10"/>
      <c r="CN1478" s="10"/>
      <c r="CO1478" s="10"/>
      <c r="CP1478" s="10"/>
      <c r="CQ1478" s="10"/>
      <c r="CR1478" s="10"/>
      <c r="CS1478" s="10"/>
      <c r="CT1478" s="10"/>
      <c r="CU1478" s="10"/>
      <c r="CV1478" s="10"/>
    </row>
    <row r="1479" spans="2:100" ht="12.75">
      <c r="B1479" s="10"/>
      <c r="CL1479" s="10"/>
      <c r="CM1479" s="10"/>
      <c r="CN1479" s="10"/>
      <c r="CO1479" s="10"/>
      <c r="CP1479" s="10"/>
      <c r="CQ1479" s="10"/>
      <c r="CR1479" s="10"/>
      <c r="CS1479" s="10"/>
      <c r="CT1479" s="10"/>
      <c r="CU1479" s="10"/>
      <c r="CV1479" s="10"/>
    </row>
    <row r="1480" spans="2:100" ht="12.75">
      <c r="B1480" s="10"/>
      <c r="CL1480" s="10"/>
      <c r="CM1480" s="10"/>
      <c r="CN1480" s="10"/>
      <c r="CO1480" s="10"/>
      <c r="CP1480" s="10"/>
      <c r="CQ1480" s="10"/>
      <c r="CR1480" s="10"/>
      <c r="CS1480" s="10"/>
      <c r="CT1480" s="10"/>
      <c r="CU1480" s="10"/>
      <c r="CV1480" s="10"/>
    </row>
    <row r="1481" spans="2:100" ht="12.75">
      <c r="B1481" s="10"/>
      <c r="CL1481" s="10"/>
      <c r="CM1481" s="10"/>
      <c r="CN1481" s="10"/>
      <c r="CO1481" s="10"/>
      <c r="CP1481" s="10"/>
      <c r="CQ1481" s="10"/>
      <c r="CR1481" s="10"/>
      <c r="CS1481" s="10"/>
      <c r="CT1481" s="10"/>
      <c r="CU1481" s="10"/>
      <c r="CV1481" s="10"/>
    </row>
    <row r="1482" spans="2:100" ht="12.75">
      <c r="B1482" s="10"/>
      <c r="CL1482" s="10"/>
      <c r="CM1482" s="10"/>
      <c r="CN1482" s="10"/>
      <c r="CO1482" s="10"/>
      <c r="CP1482" s="10"/>
      <c r="CQ1482" s="10"/>
      <c r="CR1482" s="10"/>
      <c r="CS1482" s="10"/>
      <c r="CT1482" s="10"/>
      <c r="CU1482" s="10"/>
      <c r="CV1482" s="10"/>
    </row>
    <row r="1483" spans="2:100" ht="12.75">
      <c r="B1483" s="10"/>
      <c r="CL1483" s="10"/>
      <c r="CM1483" s="10"/>
      <c r="CN1483" s="10"/>
      <c r="CO1483" s="10"/>
      <c r="CP1483" s="10"/>
      <c r="CQ1483" s="10"/>
      <c r="CR1483" s="10"/>
      <c r="CS1483" s="10"/>
      <c r="CT1483" s="10"/>
      <c r="CU1483" s="10"/>
      <c r="CV1483" s="10"/>
    </row>
    <row r="1484" spans="2:100" ht="12.75">
      <c r="B1484" s="10"/>
      <c r="CL1484" s="10"/>
      <c r="CM1484" s="10"/>
      <c r="CN1484" s="10"/>
      <c r="CO1484" s="10"/>
      <c r="CP1484" s="10"/>
      <c r="CQ1484" s="10"/>
      <c r="CR1484" s="10"/>
      <c r="CS1484" s="10"/>
      <c r="CT1484" s="10"/>
      <c r="CU1484" s="10"/>
      <c r="CV1484" s="10"/>
    </row>
    <row r="1485" spans="2:101" ht="12.75">
      <c r="B1485" s="10"/>
      <c r="CL1485" s="10"/>
      <c r="CM1485" s="10"/>
      <c r="CN1485" s="10"/>
      <c r="CO1485" s="10"/>
      <c r="CP1485" s="10"/>
      <c r="CQ1485" s="10"/>
      <c r="CR1485" s="10"/>
      <c r="CS1485" s="10"/>
      <c r="CT1485" s="10"/>
      <c r="CU1485" s="10"/>
      <c r="CV1485" s="10"/>
      <c r="CW1485" s="10"/>
    </row>
    <row r="1486" spans="2:101" ht="12.75">
      <c r="B1486" s="10"/>
      <c r="CL1486" s="10"/>
      <c r="CM1486" s="10"/>
      <c r="CN1486" s="10"/>
      <c r="CO1486" s="10"/>
      <c r="CP1486" s="10"/>
      <c r="CQ1486" s="10"/>
      <c r="CR1486" s="10"/>
      <c r="CS1486" s="10"/>
      <c r="CT1486" s="10"/>
      <c r="CU1486" s="10"/>
      <c r="CV1486" s="10"/>
      <c r="CW1486" s="10"/>
    </row>
    <row r="1487" spans="2:100" ht="12.75">
      <c r="B1487" s="10"/>
      <c r="CL1487" s="10"/>
      <c r="CM1487" s="10"/>
      <c r="CN1487" s="10"/>
      <c r="CO1487" s="10"/>
      <c r="CP1487" s="10"/>
      <c r="CQ1487" s="10"/>
      <c r="CR1487" s="10"/>
      <c r="CS1487" s="10"/>
      <c r="CT1487" s="10"/>
      <c r="CU1487" s="10"/>
      <c r="CV1487" s="10"/>
    </row>
    <row r="1488" spans="2:100" ht="12.75">
      <c r="B1488" s="10"/>
      <c r="CL1488" s="10"/>
      <c r="CM1488" s="10"/>
      <c r="CN1488" s="10"/>
      <c r="CO1488" s="10"/>
      <c r="CP1488" s="10"/>
      <c r="CQ1488" s="10"/>
      <c r="CR1488" s="10"/>
      <c r="CS1488" s="10"/>
      <c r="CT1488" s="10"/>
      <c r="CU1488" s="10"/>
      <c r="CV1488" s="10"/>
    </row>
    <row r="1489" spans="2:100" ht="12.75">
      <c r="B1489" s="10"/>
      <c r="CL1489" s="10"/>
      <c r="CM1489" s="10"/>
      <c r="CN1489" s="10"/>
      <c r="CO1489" s="10"/>
      <c r="CP1489" s="10"/>
      <c r="CQ1489" s="10"/>
      <c r="CR1489" s="10"/>
      <c r="CS1489" s="10"/>
      <c r="CT1489" s="10"/>
      <c r="CU1489" s="10"/>
      <c r="CV1489" s="10"/>
    </row>
    <row r="1490" spans="2:100" ht="12.75">
      <c r="B1490" s="10"/>
      <c r="CL1490" s="10"/>
      <c r="CM1490" s="10"/>
      <c r="CN1490" s="10"/>
      <c r="CO1490" s="10"/>
      <c r="CP1490" s="10"/>
      <c r="CQ1490" s="10"/>
      <c r="CR1490" s="10"/>
      <c r="CS1490" s="10"/>
      <c r="CT1490" s="10"/>
      <c r="CU1490" s="10"/>
      <c r="CV1490" s="10"/>
    </row>
    <row r="1491" spans="2:100" ht="12.75">
      <c r="B1491" s="10"/>
      <c r="CL1491" s="10"/>
      <c r="CM1491" s="10"/>
      <c r="CN1491" s="10"/>
      <c r="CO1491" s="10"/>
      <c r="CP1491" s="10"/>
      <c r="CQ1491" s="10"/>
      <c r="CR1491" s="10"/>
      <c r="CS1491" s="10"/>
      <c r="CT1491" s="10"/>
      <c r="CU1491" s="10"/>
      <c r="CV1491" s="10"/>
    </row>
    <row r="1492" spans="2:101" ht="12.75">
      <c r="B1492" s="10"/>
      <c r="CL1492" s="10"/>
      <c r="CM1492" s="10"/>
      <c r="CN1492" s="10"/>
      <c r="CO1492" s="10"/>
      <c r="CP1492" s="10"/>
      <c r="CQ1492" s="10"/>
      <c r="CR1492" s="10"/>
      <c r="CS1492" s="10"/>
      <c r="CT1492" s="10"/>
      <c r="CU1492" s="10"/>
      <c r="CV1492" s="10"/>
      <c r="CW1492" s="10"/>
    </row>
    <row r="1493" spans="2:100" ht="12.75">
      <c r="B1493" s="10"/>
      <c r="CL1493" s="10"/>
      <c r="CM1493" s="10"/>
      <c r="CN1493" s="10"/>
      <c r="CO1493" s="10"/>
      <c r="CP1493" s="10"/>
      <c r="CQ1493" s="10"/>
      <c r="CR1493" s="10"/>
      <c r="CS1493" s="10"/>
      <c r="CT1493" s="10"/>
      <c r="CU1493" s="10"/>
      <c r="CV1493" s="10"/>
    </row>
    <row r="1494" spans="2:100" ht="12.75">
      <c r="B1494" s="10"/>
      <c r="CL1494" s="10"/>
      <c r="CM1494" s="10"/>
      <c r="CN1494" s="10"/>
      <c r="CO1494" s="10"/>
      <c r="CP1494" s="10"/>
      <c r="CQ1494" s="10"/>
      <c r="CR1494" s="10"/>
      <c r="CS1494" s="10"/>
      <c r="CT1494" s="10"/>
      <c r="CU1494" s="10"/>
      <c r="CV1494" s="10"/>
    </row>
    <row r="1495" spans="2:100" ht="12.75">
      <c r="B1495" s="10"/>
      <c r="CL1495" s="10"/>
      <c r="CM1495" s="10"/>
      <c r="CN1495" s="10"/>
      <c r="CO1495" s="10"/>
      <c r="CP1495" s="10"/>
      <c r="CQ1495" s="10"/>
      <c r="CR1495" s="10"/>
      <c r="CS1495" s="10"/>
      <c r="CT1495" s="10"/>
      <c r="CU1495" s="10"/>
      <c r="CV1495" s="10"/>
    </row>
    <row r="1496" spans="2:100" ht="12.75">
      <c r="B1496" s="10"/>
      <c r="CL1496" s="10"/>
      <c r="CM1496" s="10"/>
      <c r="CN1496" s="10"/>
      <c r="CO1496" s="10"/>
      <c r="CP1496" s="10"/>
      <c r="CQ1496" s="10"/>
      <c r="CR1496" s="10"/>
      <c r="CS1496" s="10"/>
      <c r="CT1496" s="10"/>
      <c r="CU1496" s="10"/>
      <c r="CV1496" s="10"/>
    </row>
    <row r="1497" spans="2:100" ht="12.75">
      <c r="B1497" s="10"/>
      <c r="CL1497" s="10"/>
      <c r="CM1497" s="10"/>
      <c r="CN1497" s="10"/>
      <c r="CO1497" s="10"/>
      <c r="CP1497" s="10"/>
      <c r="CQ1497" s="10"/>
      <c r="CR1497" s="10"/>
      <c r="CS1497" s="10"/>
      <c r="CT1497" s="10"/>
      <c r="CU1497" s="10"/>
      <c r="CV1497" s="10"/>
    </row>
    <row r="1498" spans="2:100" ht="12.75">
      <c r="B1498" s="10"/>
      <c r="CL1498" s="10"/>
      <c r="CM1498" s="10"/>
      <c r="CN1498" s="10"/>
      <c r="CO1498" s="10"/>
      <c r="CP1498" s="10"/>
      <c r="CQ1498" s="10"/>
      <c r="CR1498" s="10"/>
      <c r="CS1498" s="10"/>
      <c r="CT1498" s="10"/>
      <c r="CU1498" s="10"/>
      <c r="CV1498" s="10"/>
    </row>
    <row r="1499" spans="2:101" ht="12.75">
      <c r="B1499" s="10"/>
      <c r="CL1499" s="10"/>
      <c r="CM1499" s="10"/>
      <c r="CN1499" s="10"/>
      <c r="CO1499" s="10"/>
      <c r="CP1499" s="10"/>
      <c r="CQ1499" s="10"/>
      <c r="CR1499" s="10"/>
      <c r="CS1499" s="10"/>
      <c r="CT1499" s="10"/>
      <c r="CU1499" s="10"/>
      <c r="CV1499" s="10"/>
      <c r="CW1499" s="10"/>
    </row>
    <row r="1500" spans="2:100" ht="12.75">
      <c r="B1500" s="10"/>
      <c r="CL1500" s="10"/>
      <c r="CM1500" s="10"/>
      <c r="CN1500" s="10"/>
      <c r="CO1500" s="10"/>
      <c r="CP1500" s="10"/>
      <c r="CQ1500" s="10"/>
      <c r="CR1500" s="10"/>
      <c r="CS1500" s="10"/>
      <c r="CT1500" s="10"/>
      <c r="CU1500" s="10"/>
      <c r="CV1500" s="10"/>
    </row>
    <row r="1501" spans="2:100" ht="12.75">
      <c r="B1501" s="10"/>
      <c r="CL1501" s="10"/>
      <c r="CM1501" s="10"/>
      <c r="CN1501" s="10"/>
      <c r="CO1501" s="10"/>
      <c r="CP1501" s="10"/>
      <c r="CQ1501" s="10"/>
      <c r="CR1501" s="10"/>
      <c r="CS1501" s="10"/>
      <c r="CT1501" s="10"/>
      <c r="CU1501" s="10"/>
      <c r="CV1501" s="10"/>
    </row>
    <row r="1502" spans="2:100" ht="12.75">
      <c r="B1502" s="10"/>
      <c r="CL1502" s="10"/>
      <c r="CM1502" s="10"/>
      <c r="CN1502" s="10"/>
      <c r="CO1502" s="10"/>
      <c r="CP1502" s="10"/>
      <c r="CQ1502" s="10"/>
      <c r="CR1502" s="10"/>
      <c r="CS1502" s="10"/>
      <c r="CT1502" s="10"/>
      <c r="CU1502" s="10"/>
      <c r="CV1502" s="10"/>
    </row>
    <row r="1503" spans="2:100" ht="12.75">
      <c r="B1503" s="10"/>
      <c r="CL1503" s="10"/>
      <c r="CM1503" s="10"/>
      <c r="CN1503" s="10"/>
      <c r="CO1503" s="10"/>
      <c r="CP1503" s="10"/>
      <c r="CQ1503" s="10"/>
      <c r="CR1503" s="10"/>
      <c r="CS1503" s="10"/>
      <c r="CT1503" s="10"/>
      <c r="CU1503" s="10"/>
      <c r="CV1503" s="10"/>
    </row>
    <row r="1504" spans="2:100" ht="12.75">
      <c r="B1504" s="10"/>
      <c r="CL1504" s="10"/>
      <c r="CM1504" s="10"/>
      <c r="CN1504" s="10"/>
      <c r="CO1504" s="10"/>
      <c r="CP1504" s="10"/>
      <c r="CQ1504" s="10"/>
      <c r="CR1504" s="10"/>
      <c r="CS1504" s="10"/>
      <c r="CT1504" s="10"/>
      <c r="CU1504" s="10"/>
      <c r="CV1504" s="10"/>
    </row>
    <row r="1505" spans="2:100" ht="12.75">
      <c r="B1505" s="10"/>
      <c r="CL1505" s="10"/>
      <c r="CM1505" s="10"/>
      <c r="CN1505" s="10"/>
      <c r="CO1505" s="10"/>
      <c r="CP1505" s="10"/>
      <c r="CQ1505" s="10"/>
      <c r="CR1505" s="10"/>
      <c r="CS1505" s="10"/>
      <c r="CT1505" s="10"/>
      <c r="CU1505" s="10"/>
      <c r="CV1505" s="10"/>
    </row>
    <row r="1506" spans="2:100" ht="12.75">
      <c r="B1506" s="10"/>
      <c r="CL1506" s="10"/>
      <c r="CM1506" s="10"/>
      <c r="CN1506" s="10"/>
      <c r="CO1506" s="10"/>
      <c r="CP1506" s="10"/>
      <c r="CQ1506" s="10"/>
      <c r="CR1506" s="10"/>
      <c r="CS1506" s="10"/>
      <c r="CT1506" s="10"/>
      <c r="CU1506" s="10"/>
      <c r="CV1506" s="10"/>
    </row>
    <row r="1507" spans="2:100" ht="12.75">
      <c r="B1507" s="10"/>
      <c r="CL1507" s="10"/>
      <c r="CM1507" s="10"/>
      <c r="CN1507" s="10"/>
      <c r="CO1507" s="10"/>
      <c r="CP1507" s="10"/>
      <c r="CQ1507" s="10"/>
      <c r="CR1507" s="10"/>
      <c r="CS1507" s="10"/>
      <c r="CT1507" s="10"/>
      <c r="CU1507" s="10"/>
      <c r="CV1507" s="10"/>
    </row>
    <row r="1508" spans="2:100" ht="12.75">
      <c r="B1508" s="10"/>
      <c r="CL1508" s="10"/>
      <c r="CM1508" s="10"/>
      <c r="CN1508" s="10"/>
      <c r="CO1508" s="10"/>
      <c r="CP1508" s="10"/>
      <c r="CQ1508" s="10"/>
      <c r="CR1508" s="10"/>
      <c r="CS1508" s="10"/>
      <c r="CT1508" s="10"/>
      <c r="CU1508" s="10"/>
      <c r="CV1508" s="10"/>
    </row>
    <row r="1509" spans="2:100" ht="12.75">
      <c r="B1509" s="10"/>
      <c r="CL1509" s="10"/>
      <c r="CM1509" s="10"/>
      <c r="CN1509" s="10"/>
      <c r="CO1509" s="10"/>
      <c r="CP1509" s="10"/>
      <c r="CQ1509" s="10"/>
      <c r="CR1509" s="10"/>
      <c r="CS1509" s="10"/>
      <c r="CT1509" s="10"/>
      <c r="CU1509" s="10"/>
      <c r="CV1509" s="10"/>
    </row>
    <row r="1510" spans="2:100" ht="12.75">
      <c r="B1510" s="10"/>
      <c r="CL1510" s="10"/>
      <c r="CM1510" s="10"/>
      <c r="CN1510" s="10"/>
      <c r="CO1510" s="10"/>
      <c r="CP1510" s="10"/>
      <c r="CQ1510" s="10"/>
      <c r="CR1510" s="10"/>
      <c r="CS1510" s="10"/>
      <c r="CT1510" s="10"/>
      <c r="CU1510" s="10"/>
      <c r="CV1510" s="10"/>
    </row>
    <row r="1511" spans="2:100" ht="12.75">
      <c r="B1511" s="10"/>
      <c r="CL1511" s="10"/>
      <c r="CM1511" s="10"/>
      <c r="CN1511" s="10"/>
      <c r="CO1511" s="10"/>
      <c r="CP1511" s="10"/>
      <c r="CQ1511" s="10"/>
      <c r="CR1511" s="10"/>
      <c r="CS1511" s="10"/>
      <c r="CT1511" s="10"/>
      <c r="CU1511" s="10"/>
      <c r="CV1511" s="10"/>
    </row>
    <row r="1512" spans="2:100" ht="12.75">
      <c r="B1512" s="10"/>
      <c r="CL1512" s="10"/>
      <c r="CM1512" s="10"/>
      <c r="CN1512" s="10"/>
      <c r="CO1512" s="10"/>
      <c r="CP1512" s="10"/>
      <c r="CQ1512" s="10"/>
      <c r="CR1512" s="10"/>
      <c r="CS1512" s="10"/>
      <c r="CT1512" s="10"/>
      <c r="CU1512" s="10"/>
      <c r="CV1512" s="10"/>
    </row>
    <row r="1513" spans="2:100" ht="12.75">
      <c r="B1513" s="10"/>
      <c r="CL1513" s="10"/>
      <c r="CM1513" s="10"/>
      <c r="CN1513" s="10"/>
      <c r="CO1513" s="10"/>
      <c r="CP1513" s="10"/>
      <c r="CQ1513" s="10"/>
      <c r="CR1513" s="10"/>
      <c r="CS1513" s="10"/>
      <c r="CT1513" s="10"/>
      <c r="CU1513" s="10"/>
      <c r="CV1513" s="10"/>
    </row>
    <row r="1514" spans="2:100" ht="12.75">
      <c r="B1514" s="10"/>
      <c r="CL1514" s="10"/>
      <c r="CM1514" s="10"/>
      <c r="CN1514" s="10"/>
      <c r="CO1514" s="10"/>
      <c r="CP1514" s="10"/>
      <c r="CQ1514" s="10"/>
      <c r="CR1514" s="10"/>
      <c r="CS1514" s="10"/>
      <c r="CT1514" s="10"/>
      <c r="CU1514" s="10"/>
      <c r="CV1514" s="10"/>
    </row>
    <row r="1515" spans="2:101" ht="12.75">
      <c r="B1515" s="10"/>
      <c r="CL1515" s="10"/>
      <c r="CM1515" s="10"/>
      <c r="CN1515" s="10"/>
      <c r="CO1515" s="10"/>
      <c r="CP1515" s="10"/>
      <c r="CQ1515" s="10"/>
      <c r="CR1515" s="10"/>
      <c r="CS1515" s="10"/>
      <c r="CT1515" s="10"/>
      <c r="CU1515" s="10"/>
      <c r="CV1515" s="10"/>
      <c r="CW1515" s="10"/>
    </row>
    <row r="1516" spans="2:100" ht="12.75">
      <c r="B1516" s="10"/>
      <c r="CL1516" s="10"/>
      <c r="CM1516" s="10"/>
      <c r="CN1516" s="10"/>
      <c r="CO1516" s="10"/>
      <c r="CP1516" s="10"/>
      <c r="CQ1516" s="10"/>
      <c r="CR1516" s="10"/>
      <c r="CS1516" s="10"/>
      <c r="CT1516" s="10"/>
      <c r="CU1516" s="10"/>
      <c r="CV1516" s="10"/>
    </row>
    <row r="1517" spans="2:100" ht="12.75">
      <c r="B1517" s="10"/>
      <c r="CL1517" s="10"/>
      <c r="CM1517" s="10"/>
      <c r="CN1517" s="10"/>
      <c r="CO1517" s="10"/>
      <c r="CP1517" s="10"/>
      <c r="CQ1517" s="10"/>
      <c r="CR1517" s="10"/>
      <c r="CS1517" s="10"/>
      <c r="CT1517" s="10"/>
      <c r="CU1517" s="10"/>
      <c r="CV1517" s="10"/>
    </row>
    <row r="1518" spans="2:100" ht="12.75">
      <c r="B1518" s="10"/>
      <c r="CL1518" s="10"/>
      <c r="CM1518" s="10"/>
      <c r="CN1518" s="10"/>
      <c r="CO1518" s="10"/>
      <c r="CP1518" s="10"/>
      <c r="CQ1518" s="10"/>
      <c r="CR1518" s="10"/>
      <c r="CS1518" s="10"/>
      <c r="CT1518" s="10"/>
      <c r="CU1518" s="10"/>
      <c r="CV1518" s="10"/>
    </row>
    <row r="1519" spans="2:100" ht="12.75">
      <c r="B1519" s="10"/>
      <c r="CL1519" s="10"/>
      <c r="CM1519" s="10"/>
      <c r="CN1519" s="10"/>
      <c r="CO1519" s="10"/>
      <c r="CP1519" s="10"/>
      <c r="CQ1519" s="10"/>
      <c r="CR1519" s="10"/>
      <c r="CS1519" s="10"/>
      <c r="CT1519" s="10"/>
      <c r="CU1519" s="10"/>
      <c r="CV1519" s="10"/>
    </row>
    <row r="1520" spans="2:100" ht="12.75">
      <c r="B1520" s="10"/>
      <c r="CL1520" s="10"/>
      <c r="CM1520" s="10"/>
      <c r="CN1520" s="10"/>
      <c r="CO1520" s="10"/>
      <c r="CP1520" s="10"/>
      <c r="CQ1520" s="10"/>
      <c r="CR1520" s="10"/>
      <c r="CS1520" s="10"/>
      <c r="CT1520" s="10"/>
      <c r="CU1520" s="10"/>
      <c r="CV1520" s="10"/>
    </row>
    <row r="1521" spans="2:100" ht="12.75">
      <c r="B1521" s="10"/>
      <c r="CL1521" s="10"/>
      <c r="CM1521" s="10"/>
      <c r="CN1521" s="10"/>
      <c r="CO1521" s="10"/>
      <c r="CP1521" s="10"/>
      <c r="CQ1521" s="10"/>
      <c r="CR1521" s="10"/>
      <c r="CS1521" s="10"/>
      <c r="CT1521" s="10"/>
      <c r="CU1521" s="10"/>
      <c r="CV1521" s="10"/>
    </row>
    <row r="1522" spans="2:100" ht="12.75">
      <c r="B1522" s="10"/>
      <c r="CL1522" s="10"/>
      <c r="CM1522" s="10"/>
      <c r="CN1522" s="10"/>
      <c r="CO1522" s="10"/>
      <c r="CP1522" s="10"/>
      <c r="CQ1522" s="10"/>
      <c r="CR1522" s="10"/>
      <c r="CS1522" s="10"/>
      <c r="CT1522" s="10"/>
      <c r="CU1522" s="10"/>
      <c r="CV1522" s="10"/>
    </row>
    <row r="1523" spans="2:100" ht="12.75">
      <c r="B1523" s="10"/>
      <c r="CL1523" s="10"/>
      <c r="CM1523" s="10"/>
      <c r="CN1523" s="10"/>
      <c r="CO1523" s="10"/>
      <c r="CP1523" s="10"/>
      <c r="CQ1523" s="10"/>
      <c r="CR1523" s="10"/>
      <c r="CS1523" s="10"/>
      <c r="CT1523" s="10"/>
      <c r="CU1523" s="10"/>
      <c r="CV1523" s="10"/>
    </row>
    <row r="1524" spans="2:101" ht="12.75">
      <c r="B1524" s="10"/>
      <c r="CL1524" s="10"/>
      <c r="CM1524" s="10"/>
      <c r="CN1524" s="10"/>
      <c r="CO1524" s="10"/>
      <c r="CP1524" s="10"/>
      <c r="CQ1524" s="10"/>
      <c r="CR1524" s="10"/>
      <c r="CS1524" s="10"/>
      <c r="CT1524" s="10"/>
      <c r="CU1524" s="10"/>
      <c r="CV1524" s="10"/>
      <c r="CW1524" s="10"/>
    </row>
    <row r="1525" spans="2:101" ht="12.75">
      <c r="B1525" s="10"/>
      <c r="CL1525" s="10"/>
      <c r="CM1525" s="10"/>
      <c r="CN1525" s="10"/>
      <c r="CO1525" s="10"/>
      <c r="CP1525" s="10"/>
      <c r="CQ1525" s="10"/>
      <c r="CR1525" s="10"/>
      <c r="CS1525" s="10"/>
      <c r="CT1525" s="10"/>
      <c r="CU1525" s="10"/>
      <c r="CV1525" s="10"/>
      <c r="CW1525" s="10"/>
    </row>
    <row r="1526" spans="2:100" ht="12.75">
      <c r="B1526" s="10"/>
      <c r="CL1526" s="10"/>
      <c r="CM1526" s="10"/>
      <c r="CN1526" s="10"/>
      <c r="CO1526" s="10"/>
      <c r="CP1526" s="10"/>
      <c r="CQ1526" s="10"/>
      <c r="CR1526" s="10"/>
      <c r="CS1526" s="10"/>
      <c r="CT1526" s="10"/>
      <c r="CU1526" s="10"/>
      <c r="CV1526" s="10"/>
    </row>
    <row r="1527" spans="2:100" ht="12.75">
      <c r="B1527" s="10"/>
      <c r="CL1527" s="10"/>
      <c r="CM1527" s="10"/>
      <c r="CN1527" s="10"/>
      <c r="CO1527" s="10"/>
      <c r="CP1527" s="10"/>
      <c r="CQ1527" s="10"/>
      <c r="CR1527" s="10"/>
      <c r="CS1527" s="10"/>
      <c r="CT1527" s="10"/>
      <c r="CU1527" s="10"/>
      <c r="CV1527" s="10"/>
    </row>
    <row r="1528" spans="2:100" ht="12.75">
      <c r="B1528" s="10"/>
      <c r="CL1528" s="10"/>
      <c r="CM1528" s="10"/>
      <c r="CN1528" s="10"/>
      <c r="CO1528" s="10"/>
      <c r="CP1528" s="10"/>
      <c r="CQ1528" s="10"/>
      <c r="CR1528" s="10"/>
      <c r="CS1528" s="10"/>
      <c r="CT1528" s="10"/>
      <c r="CU1528" s="10"/>
      <c r="CV1528" s="10"/>
    </row>
    <row r="1529" spans="2:100" ht="12.75">
      <c r="B1529" s="10"/>
      <c r="CL1529" s="10"/>
      <c r="CM1529" s="10"/>
      <c r="CN1529" s="10"/>
      <c r="CO1529" s="10"/>
      <c r="CP1529" s="10"/>
      <c r="CQ1529" s="10"/>
      <c r="CR1529" s="10"/>
      <c r="CS1529" s="10"/>
      <c r="CT1529" s="10"/>
      <c r="CU1529" s="10"/>
      <c r="CV1529" s="10"/>
    </row>
    <row r="1530" spans="2:100" ht="12.75">
      <c r="B1530" s="10"/>
      <c r="CL1530" s="10"/>
      <c r="CM1530" s="10"/>
      <c r="CN1530" s="10"/>
      <c r="CO1530" s="10"/>
      <c r="CP1530" s="10"/>
      <c r="CQ1530" s="10"/>
      <c r="CR1530" s="10"/>
      <c r="CS1530" s="10"/>
      <c r="CT1530" s="10"/>
      <c r="CU1530" s="10"/>
      <c r="CV1530" s="10"/>
    </row>
    <row r="1531" spans="2:100" ht="12.75">
      <c r="B1531" s="10"/>
      <c r="CL1531" s="10"/>
      <c r="CM1531" s="10"/>
      <c r="CN1531" s="10"/>
      <c r="CO1531" s="10"/>
      <c r="CP1531" s="10"/>
      <c r="CQ1531" s="10"/>
      <c r="CR1531" s="10"/>
      <c r="CS1531" s="10"/>
      <c r="CT1531" s="10"/>
      <c r="CU1531" s="10"/>
      <c r="CV1531" s="10"/>
    </row>
    <row r="1532" spans="2:101" ht="12.75">
      <c r="B1532" s="10"/>
      <c r="CL1532" s="10"/>
      <c r="CM1532" s="10"/>
      <c r="CN1532" s="10"/>
      <c r="CO1532" s="10"/>
      <c r="CP1532" s="10"/>
      <c r="CQ1532" s="10"/>
      <c r="CR1532" s="10"/>
      <c r="CS1532" s="10"/>
      <c r="CT1532" s="10"/>
      <c r="CU1532" s="10"/>
      <c r="CV1532" s="10"/>
      <c r="CW1532" s="10"/>
    </row>
    <row r="1533" spans="2:100" ht="12.75">
      <c r="B1533" s="10"/>
      <c r="CL1533" s="10"/>
      <c r="CM1533" s="10"/>
      <c r="CN1533" s="10"/>
      <c r="CO1533" s="10"/>
      <c r="CP1533" s="10"/>
      <c r="CQ1533" s="10"/>
      <c r="CR1533" s="10"/>
      <c r="CS1533" s="10"/>
      <c r="CT1533" s="10"/>
      <c r="CU1533" s="10"/>
      <c r="CV1533" s="10"/>
    </row>
    <row r="1534" spans="2:100" ht="12.75">
      <c r="B1534" s="10"/>
      <c r="CL1534" s="10"/>
      <c r="CM1534" s="10"/>
      <c r="CN1534" s="10"/>
      <c r="CO1534" s="10"/>
      <c r="CP1534" s="10"/>
      <c r="CQ1534" s="10"/>
      <c r="CR1534" s="10"/>
      <c r="CS1534" s="10"/>
      <c r="CT1534" s="10"/>
      <c r="CU1534" s="10"/>
      <c r="CV1534" s="10"/>
    </row>
    <row r="1535" spans="2:100" ht="12.75">
      <c r="B1535" s="10"/>
      <c r="CL1535" s="10"/>
      <c r="CM1535" s="10"/>
      <c r="CN1535" s="10"/>
      <c r="CO1535" s="10"/>
      <c r="CP1535" s="10"/>
      <c r="CQ1535" s="10"/>
      <c r="CR1535" s="10"/>
      <c r="CS1535" s="10"/>
      <c r="CT1535" s="10"/>
      <c r="CU1535" s="10"/>
      <c r="CV1535" s="10"/>
    </row>
    <row r="1536" spans="2:101" ht="12.75">
      <c r="B1536" s="10"/>
      <c r="CL1536" s="10"/>
      <c r="CM1536" s="10"/>
      <c r="CN1536" s="10"/>
      <c r="CO1536" s="10"/>
      <c r="CP1536" s="10"/>
      <c r="CQ1536" s="10"/>
      <c r="CR1536" s="10"/>
      <c r="CS1536" s="10"/>
      <c r="CT1536" s="10"/>
      <c r="CU1536" s="10"/>
      <c r="CV1536" s="10"/>
      <c r="CW1536" s="10"/>
    </row>
    <row r="1537" spans="2:101" ht="12.75">
      <c r="B1537" s="10"/>
      <c r="CL1537" s="10"/>
      <c r="CM1537" s="10"/>
      <c r="CN1537" s="10"/>
      <c r="CO1537" s="10"/>
      <c r="CP1537" s="10"/>
      <c r="CQ1537" s="10"/>
      <c r="CR1537" s="10"/>
      <c r="CS1537" s="10"/>
      <c r="CT1537" s="10"/>
      <c r="CU1537" s="10"/>
      <c r="CV1537" s="10"/>
      <c r="CW1537" s="10"/>
    </row>
    <row r="1538" spans="2:100" ht="12.75">
      <c r="B1538" s="10"/>
      <c r="CL1538" s="10"/>
      <c r="CM1538" s="10"/>
      <c r="CN1538" s="10"/>
      <c r="CO1538" s="10"/>
      <c r="CP1538" s="10"/>
      <c r="CQ1538" s="10"/>
      <c r="CR1538" s="10"/>
      <c r="CS1538" s="10"/>
      <c r="CT1538" s="10"/>
      <c r="CU1538" s="10"/>
      <c r="CV1538" s="10"/>
    </row>
    <row r="1539" spans="2:100" ht="12.75">
      <c r="B1539" s="10"/>
      <c r="CL1539" s="10"/>
      <c r="CM1539" s="10"/>
      <c r="CN1539" s="10"/>
      <c r="CO1539" s="10"/>
      <c r="CP1539" s="10"/>
      <c r="CQ1539" s="10"/>
      <c r="CR1539" s="10"/>
      <c r="CS1539" s="10"/>
      <c r="CT1539" s="10"/>
      <c r="CU1539" s="10"/>
      <c r="CV1539" s="10"/>
    </row>
    <row r="1540" spans="2:100" ht="12.75">
      <c r="B1540" s="10"/>
      <c r="CL1540" s="10"/>
      <c r="CM1540" s="10"/>
      <c r="CN1540" s="10"/>
      <c r="CO1540" s="10"/>
      <c r="CP1540" s="10"/>
      <c r="CQ1540" s="10"/>
      <c r="CR1540" s="10"/>
      <c r="CS1540" s="10"/>
      <c r="CT1540" s="10"/>
      <c r="CU1540" s="10"/>
      <c r="CV1540" s="10"/>
    </row>
    <row r="1541" spans="2:100" ht="12.75">
      <c r="B1541" s="10"/>
      <c r="CL1541" s="10"/>
      <c r="CM1541" s="10"/>
      <c r="CN1541" s="10"/>
      <c r="CO1541" s="10"/>
      <c r="CP1541" s="10"/>
      <c r="CQ1541" s="10"/>
      <c r="CR1541" s="10"/>
      <c r="CS1541" s="10"/>
      <c r="CT1541" s="10"/>
      <c r="CU1541" s="10"/>
      <c r="CV1541" s="10"/>
    </row>
    <row r="1542" spans="2:100" ht="12.75">
      <c r="B1542" s="10"/>
      <c r="CL1542" s="10"/>
      <c r="CM1542" s="10"/>
      <c r="CN1542" s="10"/>
      <c r="CO1542" s="10"/>
      <c r="CP1542" s="10"/>
      <c r="CQ1542" s="10"/>
      <c r="CR1542" s="10"/>
      <c r="CS1542" s="10"/>
      <c r="CT1542" s="10"/>
      <c r="CU1542" s="10"/>
      <c r="CV1542" s="10"/>
    </row>
    <row r="1543" spans="2:101" ht="12.75">
      <c r="B1543" s="10"/>
      <c r="CL1543" s="10"/>
      <c r="CM1543" s="10"/>
      <c r="CN1543" s="10"/>
      <c r="CO1543" s="10"/>
      <c r="CP1543" s="10"/>
      <c r="CQ1543" s="10"/>
      <c r="CR1543" s="10"/>
      <c r="CS1543" s="10"/>
      <c r="CT1543" s="10"/>
      <c r="CU1543" s="10"/>
      <c r="CV1543" s="10"/>
      <c r="CW1543" s="10"/>
    </row>
    <row r="1544" spans="2:100" ht="12.75">
      <c r="B1544" s="10"/>
      <c r="CL1544" s="10"/>
      <c r="CM1544" s="10"/>
      <c r="CN1544" s="10"/>
      <c r="CO1544" s="10"/>
      <c r="CP1544" s="10"/>
      <c r="CQ1544" s="10"/>
      <c r="CR1544" s="10"/>
      <c r="CS1544" s="10"/>
      <c r="CT1544" s="10"/>
      <c r="CU1544" s="10"/>
      <c r="CV1544" s="10"/>
    </row>
    <row r="1545" spans="2:100" ht="12.75">
      <c r="B1545" s="10"/>
      <c r="CL1545" s="10"/>
      <c r="CM1545" s="10"/>
      <c r="CN1545" s="10"/>
      <c r="CO1545" s="10"/>
      <c r="CP1545" s="10"/>
      <c r="CQ1545" s="10"/>
      <c r="CR1545" s="10"/>
      <c r="CS1545" s="10"/>
      <c r="CT1545" s="10"/>
      <c r="CU1545" s="10"/>
      <c r="CV1545" s="10"/>
    </row>
    <row r="1546" spans="2:100" ht="12.75">
      <c r="B1546" s="10"/>
      <c r="CL1546" s="10"/>
      <c r="CM1546" s="10"/>
      <c r="CN1546" s="10"/>
      <c r="CO1546" s="10"/>
      <c r="CP1546" s="10"/>
      <c r="CQ1546" s="10"/>
      <c r="CR1546" s="10"/>
      <c r="CS1546" s="10"/>
      <c r="CT1546" s="10"/>
      <c r="CU1546" s="10"/>
      <c r="CV1546" s="10"/>
    </row>
    <row r="1547" spans="2:100" ht="12.75">
      <c r="B1547" s="10"/>
      <c r="CL1547" s="10"/>
      <c r="CM1547" s="10"/>
      <c r="CN1547" s="10"/>
      <c r="CO1547" s="10"/>
      <c r="CP1547" s="10"/>
      <c r="CQ1547" s="10"/>
      <c r="CR1547" s="10"/>
      <c r="CS1547" s="10"/>
      <c r="CT1547" s="10"/>
      <c r="CU1547" s="10"/>
      <c r="CV1547" s="10"/>
    </row>
    <row r="1548" spans="2:100" ht="12.75">
      <c r="B1548" s="10"/>
      <c r="CL1548" s="10"/>
      <c r="CM1548" s="10"/>
      <c r="CN1548" s="10"/>
      <c r="CO1548" s="10"/>
      <c r="CP1548" s="10"/>
      <c r="CQ1548" s="10"/>
      <c r="CR1548" s="10"/>
      <c r="CS1548" s="10"/>
      <c r="CT1548" s="10"/>
      <c r="CU1548" s="10"/>
      <c r="CV1548" s="10"/>
    </row>
    <row r="1549" spans="2:100" ht="12.75">
      <c r="B1549" s="10"/>
      <c r="CL1549" s="10"/>
      <c r="CM1549" s="10"/>
      <c r="CN1549" s="10"/>
      <c r="CO1549" s="10"/>
      <c r="CP1549" s="10"/>
      <c r="CQ1549" s="10"/>
      <c r="CR1549" s="10"/>
      <c r="CS1549" s="10"/>
      <c r="CT1549" s="10"/>
      <c r="CU1549" s="10"/>
      <c r="CV1549" s="10"/>
    </row>
    <row r="1550" spans="2:100" ht="12.75">
      <c r="B1550" s="10"/>
      <c r="CL1550" s="10"/>
      <c r="CM1550" s="10"/>
      <c r="CN1550" s="10"/>
      <c r="CO1550" s="10"/>
      <c r="CP1550" s="10"/>
      <c r="CQ1550" s="10"/>
      <c r="CR1550" s="10"/>
      <c r="CS1550" s="10"/>
      <c r="CT1550" s="10"/>
      <c r="CU1550" s="10"/>
      <c r="CV1550" s="10"/>
    </row>
    <row r="1551" spans="2:100" ht="12.75">
      <c r="B1551" s="10"/>
      <c r="CL1551" s="10"/>
      <c r="CM1551" s="10"/>
      <c r="CN1551" s="10"/>
      <c r="CO1551" s="10"/>
      <c r="CP1551" s="10"/>
      <c r="CQ1551" s="10"/>
      <c r="CR1551" s="10"/>
      <c r="CS1551" s="10"/>
      <c r="CT1551" s="10"/>
      <c r="CU1551" s="10"/>
      <c r="CV1551" s="10"/>
    </row>
    <row r="1552" spans="2:100" ht="12.75">
      <c r="B1552" s="10"/>
      <c r="CL1552" s="10"/>
      <c r="CM1552" s="10"/>
      <c r="CN1552" s="10"/>
      <c r="CO1552" s="10"/>
      <c r="CP1552" s="10"/>
      <c r="CQ1552" s="10"/>
      <c r="CR1552" s="10"/>
      <c r="CS1552" s="10"/>
      <c r="CT1552" s="10"/>
      <c r="CU1552" s="10"/>
      <c r="CV1552" s="10"/>
    </row>
    <row r="1553" spans="2:101" ht="12.75">
      <c r="B1553" s="10"/>
      <c r="CL1553" s="10"/>
      <c r="CM1553" s="10"/>
      <c r="CN1553" s="10"/>
      <c r="CO1553" s="10"/>
      <c r="CP1553" s="10"/>
      <c r="CQ1553" s="10"/>
      <c r="CR1553" s="10"/>
      <c r="CS1553" s="10"/>
      <c r="CT1553" s="10"/>
      <c r="CU1553" s="10"/>
      <c r="CV1553" s="10"/>
      <c r="CW1553" s="10"/>
    </row>
    <row r="1554" spans="2:100" ht="12.75">
      <c r="B1554" s="10"/>
      <c r="CL1554" s="10"/>
      <c r="CM1554" s="10"/>
      <c r="CN1554" s="10"/>
      <c r="CO1554" s="10"/>
      <c r="CP1554" s="10"/>
      <c r="CQ1554" s="10"/>
      <c r="CR1554" s="10"/>
      <c r="CS1554" s="10"/>
      <c r="CT1554" s="10"/>
      <c r="CU1554" s="10"/>
      <c r="CV1554" s="10"/>
    </row>
    <row r="1555" spans="2:100" ht="12.75">
      <c r="B1555" s="10"/>
      <c r="CL1555" s="10"/>
      <c r="CM1555" s="10"/>
      <c r="CN1555" s="10"/>
      <c r="CO1555" s="10"/>
      <c r="CP1555" s="10"/>
      <c r="CQ1555" s="10"/>
      <c r="CR1555" s="10"/>
      <c r="CS1555" s="10"/>
      <c r="CT1555" s="10"/>
      <c r="CU1555" s="10"/>
      <c r="CV1555" s="10"/>
    </row>
    <row r="1556" spans="2:100" ht="12.75">
      <c r="B1556" s="10"/>
      <c r="CL1556" s="10"/>
      <c r="CM1556" s="10"/>
      <c r="CN1556" s="10"/>
      <c r="CO1556" s="10"/>
      <c r="CP1556" s="10"/>
      <c r="CQ1556" s="10"/>
      <c r="CR1556" s="10"/>
      <c r="CS1556" s="10"/>
      <c r="CT1556" s="10"/>
      <c r="CU1556" s="10"/>
      <c r="CV1556" s="10"/>
    </row>
    <row r="1557" spans="2:100" ht="12.75">
      <c r="B1557" s="10"/>
      <c r="CL1557" s="10"/>
      <c r="CM1557" s="10"/>
      <c r="CN1557" s="10"/>
      <c r="CO1557" s="10"/>
      <c r="CP1557" s="10"/>
      <c r="CQ1557" s="10"/>
      <c r="CR1557" s="10"/>
      <c r="CS1557" s="10"/>
      <c r="CT1557" s="10"/>
      <c r="CU1557" s="10"/>
      <c r="CV1557" s="10"/>
    </row>
    <row r="1558" spans="2:100" ht="12.75">
      <c r="B1558" s="10"/>
      <c r="CL1558" s="10"/>
      <c r="CM1558" s="10"/>
      <c r="CN1558" s="10"/>
      <c r="CO1558" s="10"/>
      <c r="CP1558" s="10"/>
      <c r="CQ1558" s="10"/>
      <c r="CR1558" s="10"/>
      <c r="CS1558" s="10"/>
      <c r="CT1558" s="10"/>
      <c r="CU1558" s="10"/>
      <c r="CV1558" s="10"/>
    </row>
    <row r="1559" spans="2:100" ht="12.75">
      <c r="B1559" s="10"/>
      <c r="CL1559" s="10"/>
      <c r="CM1559" s="10"/>
      <c r="CN1559" s="10"/>
      <c r="CO1559" s="10"/>
      <c r="CP1559" s="10"/>
      <c r="CQ1559" s="10"/>
      <c r="CR1559" s="10"/>
      <c r="CS1559" s="10"/>
      <c r="CT1559" s="10"/>
      <c r="CU1559" s="10"/>
      <c r="CV1559" s="10"/>
    </row>
    <row r="1560" spans="2:100" ht="12.75">
      <c r="B1560" s="10"/>
      <c r="CL1560" s="10"/>
      <c r="CM1560" s="10"/>
      <c r="CN1560" s="10"/>
      <c r="CO1560" s="10"/>
      <c r="CP1560" s="10"/>
      <c r="CQ1560" s="10"/>
      <c r="CR1560" s="10"/>
      <c r="CS1560" s="10"/>
      <c r="CT1560" s="10"/>
      <c r="CU1560" s="10"/>
      <c r="CV1560" s="10"/>
    </row>
    <row r="1561" spans="2:100" ht="12.75">
      <c r="B1561" s="10"/>
      <c r="CL1561" s="10"/>
      <c r="CM1561" s="10"/>
      <c r="CN1561" s="10"/>
      <c r="CO1561" s="10"/>
      <c r="CP1561" s="10"/>
      <c r="CQ1561" s="10"/>
      <c r="CR1561" s="10"/>
      <c r="CS1561" s="10"/>
      <c r="CT1561" s="10"/>
      <c r="CU1561" s="10"/>
      <c r="CV1561" s="10"/>
    </row>
    <row r="1562" spans="2:100" ht="12.75">
      <c r="B1562" s="10"/>
      <c r="CL1562" s="10"/>
      <c r="CM1562" s="10"/>
      <c r="CN1562" s="10"/>
      <c r="CO1562" s="10"/>
      <c r="CP1562" s="10"/>
      <c r="CQ1562" s="10"/>
      <c r="CR1562" s="10"/>
      <c r="CS1562" s="10"/>
      <c r="CT1562" s="10"/>
      <c r="CU1562" s="10"/>
      <c r="CV1562" s="10"/>
    </row>
    <row r="1563" spans="2:100" ht="12.75">
      <c r="B1563" s="10"/>
      <c r="CL1563" s="10"/>
      <c r="CM1563" s="10"/>
      <c r="CN1563" s="10"/>
      <c r="CO1563" s="10"/>
      <c r="CP1563" s="10"/>
      <c r="CQ1563" s="10"/>
      <c r="CR1563" s="10"/>
      <c r="CS1563" s="10"/>
      <c r="CT1563" s="10"/>
      <c r="CU1563" s="10"/>
      <c r="CV1563" s="10"/>
    </row>
    <row r="1564" spans="2:100" ht="12.75">
      <c r="B1564" s="10"/>
      <c r="CL1564" s="10"/>
      <c r="CM1564" s="10"/>
      <c r="CN1564" s="10"/>
      <c r="CO1564" s="10"/>
      <c r="CP1564" s="10"/>
      <c r="CQ1564" s="10"/>
      <c r="CR1564" s="10"/>
      <c r="CS1564" s="10"/>
      <c r="CT1564" s="10"/>
      <c r="CU1564" s="10"/>
      <c r="CV1564" s="10"/>
    </row>
    <row r="1565" spans="2:100" ht="12.75">
      <c r="B1565" s="10"/>
      <c r="CL1565" s="10"/>
      <c r="CM1565" s="10"/>
      <c r="CN1565" s="10"/>
      <c r="CO1565" s="10"/>
      <c r="CP1565" s="10"/>
      <c r="CQ1565" s="10"/>
      <c r="CR1565" s="10"/>
      <c r="CS1565" s="10"/>
      <c r="CT1565" s="10"/>
      <c r="CU1565" s="10"/>
      <c r="CV1565" s="10"/>
    </row>
    <row r="1566" spans="2:100" ht="12.75">
      <c r="B1566" s="10"/>
      <c r="CL1566" s="10"/>
      <c r="CM1566" s="10"/>
      <c r="CN1566" s="10"/>
      <c r="CO1566" s="10"/>
      <c r="CP1566" s="10"/>
      <c r="CQ1566" s="10"/>
      <c r="CR1566" s="10"/>
      <c r="CS1566" s="10"/>
      <c r="CT1566" s="10"/>
      <c r="CU1566" s="10"/>
      <c r="CV1566" s="10"/>
    </row>
    <row r="1567" spans="2:100" ht="12.75">
      <c r="B1567" s="10"/>
      <c r="CL1567" s="10"/>
      <c r="CM1567" s="10"/>
      <c r="CN1567" s="10"/>
      <c r="CO1567" s="10"/>
      <c r="CP1567" s="10"/>
      <c r="CQ1567" s="10"/>
      <c r="CR1567" s="10"/>
      <c r="CS1567" s="10"/>
      <c r="CT1567" s="10"/>
      <c r="CU1567" s="10"/>
      <c r="CV1567" s="10"/>
    </row>
    <row r="1568" spans="2:100" ht="12.75">
      <c r="B1568" s="10"/>
      <c r="CL1568" s="10"/>
      <c r="CM1568" s="10"/>
      <c r="CN1568" s="10"/>
      <c r="CO1568" s="10"/>
      <c r="CP1568" s="10"/>
      <c r="CQ1568" s="10"/>
      <c r="CR1568" s="10"/>
      <c r="CS1568" s="10"/>
      <c r="CT1568" s="10"/>
      <c r="CU1568" s="10"/>
      <c r="CV1568" s="10"/>
    </row>
    <row r="1569" spans="2:101" ht="12.75">
      <c r="B1569" s="10"/>
      <c r="CL1569" s="10"/>
      <c r="CM1569" s="10"/>
      <c r="CN1569" s="10"/>
      <c r="CO1569" s="10"/>
      <c r="CP1569" s="10"/>
      <c r="CQ1569" s="10"/>
      <c r="CR1569" s="10"/>
      <c r="CS1569" s="10"/>
      <c r="CT1569" s="10"/>
      <c r="CU1569" s="10"/>
      <c r="CV1569" s="10"/>
      <c r="CW1569" s="10"/>
    </row>
    <row r="1570" spans="2:100" ht="12.75">
      <c r="B1570" s="10"/>
      <c r="CL1570" s="10"/>
      <c r="CM1570" s="10"/>
      <c r="CN1570" s="10"/>
      <c r="CO1570" s="10"/>
      <c r="CP1570" s="10"/>
      <c r="CQ1570" s="10"/>
      <c r="CR1570" s="10"/>
      <c r="CS1570" s="10"/>
      <c r="CT1570" s="10"/>
      <c r="CU1570" s="10"/>
      <c r="CV1570" s="10"/>
    </row>
    <row r="1571" spans="2:100" ht="12.75">
      <c r="B1571" s="10"/>
      <c r="CL1571" s="10"/>
      <c r="CM1571" s="10"/>
      <c r="CN1571" s="10"/>
      <c r="CO1571" s="10"/>
      <c r="CP1571" s="10"/>
      <c r="CQ1571" s="10"/>
      <c r="CR1571" s="10"/>
      <c r="CS1571" s="10"/>
      <c r="CT1571" s="10"/>
      <c r="CU1571" s="10"/>
      <c r="CV1571" s="10"/>
    </row>
    <row r="1572" spans="2:100" ht="12.75">
      <c r="B1572" s="10"/>
      <c r="CL1572" s="10"/>
      <c r="CM1572" s="10"/>
      <c r="CN1572" s="10"/>
      <c r="CO1572" s="10"/>
      <c r="CP1572" s="10"/>
      <c r="CQ1572" s="10"/>
      <c r="CR1572" s="10"/>
      <c r="CS1572" s="10"/>
      <c r="CT1572" s="10"/>
      <c r="CU1572" s="10"/>
      <c r="CV1572" s="10"/>
    </row>
    <row r="1573" spans="2:100" ht="12.75">
      <c r="B1573" s="10"/>
      <c r="CL1573" s="10"/>
      <c r="CM1573" s="10"/>
      <c r="CN1573" s="10"/>
      <c r="CO1573" s="10"/>
      <c r="CP1573" s="10"/>
      <c r="CQ1573" s="10"/>
      <c r="CR1573" s="10"/>
      <c r="CS1573" s="10"/>
      <c r="CT1573" s="10"/>
      <c r="CU1573" s="10"/>
      <c r="CV1573" s="10"/>
    </row>
    <row r="1574" spans="2:101" ht="12.75">
      <c r="B1574" s="10"/>
      <c r="CL1574" s="10"/>
      <c r="CM1574" s="10"/>
      <c r="CN1574" s="10"/>
      <c r="CO1574" s="10"/>
      <c r="CP1574" s="10"/>
      <c r="CQ1574" s="10"/>
      <c r="CR1574" s="10"/>
      <c r="CS1574" s="10"/>
      <c r="CT1574" s="10"/>
      <c r="CU1574" s="10"/>
      <c r="CV1574" s="10"/>
      <c r="CW1574" s="10"/>
    </row>
    <row r="1575" spans="2:100" ht="12.75">
      <c r="B1575" s="10"/>
      <c r="CL1575" s="10"/>
      <c r="CM1575" s="10"/>
      <c r="CN1575" s="10"/>
      <c r="CO1575" s="10"/>
      <c r="CP1575" s="10"/>
      <c r="CQ1575" s="10"/>
      <c r="CR1575" s="10"/>
      <c r="CS1575" s="10"/>
      <c r="CT1575" s="10"/>
      <c r="CU1575" s="10"/>
      <c r="CV1575" s="10"/>
    </row>
    <row r="1576" spans="2:100" ht="12.75">
      <c r="B1576" s="10"/>
      <c r="CL1576" s="10"/>
      <c r="CM1576" s="10"/>
      <c r="CN1576" s="10"/>
      <c r="CO1576" s="10"/>
      <c r="CP1576" s="10"/>
      <c r="CQ1576" s="10"/>
      <c r="CR1576" s="10"/>
      <c r="CS1576" s="10"/>
      <c r="CT1576" s="10"/>
      <c r="CU1576" s="10"/>
      <c r="CV1576" s="10"/>
    </row>
    <row r="1577" spans="2:100" ht="12.75">
      <c r="B1577" s="10"/>
      <c r="CL1577" s="10"/>
      <c r="CM1577" s="10"/>
      <c r="CN1577" s="10"/>
      <c r="CO1577" s="10"/>
      <c r="CP1577" s="10"/>
      <c r="CQ1577" s="10"/>
      <c r="CR1577" s="10"/>
      <c r="CS1577" s="10"/>
      <c r="CT1577" s="10"/>
      <c r="CU1577" s="10"/>
      <c r="CV1577" s="10"/>
    </row>
    <row r="1578" spans="2:100" ht="12.75">
      <c r="B1578" s="10"/>
      <c r="CL1578" s="10"/>
      <c r="CM1578" s="10"/>
      <c r="CN1578" s="10"/>
      <c r="CO1578" s="10"/>
      <c r="CP1578" s="10"/>
      <c r="CQ1578" s="10"/>
      <c r="CR1578" s="10"/>
      <c r="CS1578" s="10"/>
      <c r="CT1578" s="10"/>
      <c r="CU1578" s="10"/>
      <c r="CV1578" s="10"/>
    </row>
    <row r="1579" spans="2:100" ht="12.75">
      <c r="B1579" s="10"/>
      <c r="CL1579" s="10"/>
      <c r="CM1579" s="10"/>
      <c r="CN1579" s="10"/>
      <c r="CO1579" s="10"/>
      <c r="CP1579" s="10"/>
      <c r="CQ1579" s="10"/>
      <c r="CR1579" s="10"/>
      <c r="CS1579" s="10"/>
      <c r="CT1579" s="10"/>
      <c r="CU1579" s="10"/>
      <c r="CV1579" s="10"/>
    </row>
    <row r="1580" spans="2:100" ht="12.75">
      <c r="B1580" s="10"/>
      <c r="CL1580" s="10"/>
      <c r="CM1580" s="10"/>
      <c r="CN1580" s="10"/>
      <c r="CO1580" s="10"/>
      <c r="CP1580" s="10"/>
      <c r="CQ1580" s="10"/>
      <c r="CR1580" s="10"/>
      <c r="CS1580" s="10"/>
      <c r="CT1580" s="10"/>
      <c r="CU1580" s="10"/>
      <c r="CV1580" s="10"/>
    </row>
    <row r="1581" spans="2:100" ht="12.75">
      <c r="B1581" s="10"/>
      <c r="CL1581" s="10"/>
      <c r="CM1581" s="10"/>
      <c r="CN1581" s="10"/>
      <c r="CO1581" s="10"/>
      <c r="CP1581" s="10"/>
      <c r="CQ1581" s="10"/>
      <c r="CR1581" s="10"/>
      <c r="CS1581" s="10"/>
      <c r="CT1581" s="10"/>
      <c r="CU1581" s="10"/>
      <c r="CV1581" s="10"/>
    </row>
    <row r="1582" spans="2:101" ht="12.75">
      <c r="B1582" s="10"/>
      <c r="CL1582" s="10"/>
      <c r="CM1582" s="10"/>
      <c r="CN1582" s="10"/>
      <c r="CO1582" s="10"/>
      <c r="CP1582" s="10"/>
      <c r="CQ1582" s="10"/>
      <c r="CR1582" s="10"/>
      <c r="CS1582" s="10"/>
      <c r="CT1582" s="10"/>
      <c r="CU1582" s="10"/>
      <c r="CV1582" s="10"/>
      <c r="CW1582" s="10"/>
    </row>
    <row r="1583" spans="2:100" ht="12.75">
      <c r="B1583" s="10"/>
      <c r="CL1583" s="10"/>
      <c r="CM1583" s="10"/>
      <c r="CN1583" s="10"/>
      <c r="CO1583" s="10"/>
      <c r="CP1583" s="10"/>
      <c r="CQ1583" s="10"/>
      <c r="CR1583" s="10"/>
      <c r="CS1583" s="10"/>
      <c r="CT1583" s="10"/>
      <c r="CU1583" s="10"/>
      <c r="CV1583" s="10"/>
    </row>
    <row r="1584" spans="2:100" ht="12.75">
      <c r="B1584" s="10"/>
      <c r="CL1584" s="10"/>
      <c r="CM1584" s="10"/>
      <c r="CN1584" s="10"/>
      <c r="CO1584" s="10"/>
      <c r="CP1584" s="10"/>
      <c r="CQ1584" s="10"/>
      <c r="CR1584" s="10"/>
      <c r="CS1584" s="10"/>
      <c r="CT1584" s="10"/>
      <c r="CU1584" s="10"/>
      <c r="CV1584" s="10"/>
    </row>
    <row r="1585" spans="2:100" ht="12.75">
      <c r="B1585" s="10"/>
      <c r="CL1585" s="10"/>
      <c r="CM1585" s="10"/>
      <c r="CN1585" s="10"/>
      <c r="CO1585" s="10"/>
      <c r="CP1585" s="10"/>
      <c r="CQ1585" s="10"/>
      <c r="CR1585" s="10"/>
      <c r="CS1585" s="10"/>
      <c r="CT1585" s="10"/>
      <c r="CU1585" s="10"/>
      <c r="CV1585" s="10"/>
    </row>
    <row r="1586" spans="2:100" ht="12.75">
      <c r="B1586" s="10"/>
      <c r="CL1586" s="10"/>
      <c r="CM1586" s="10"/>
      <c r="CN1586" s="10"/>
      <c r="CO1586" s="10"/>
      <c r="CP1586" s="10"/>
      <c r="CQ1586" s="10"/>
      <c r="CR1586" s="10"/>
      <c r="CS1586" s="10"/>
      <c r="CT1586" s="10"/>
      <c r="CU1586" s="10"/>
      <c r="CV1586" s="10"/>
    </row>
    <row r="1587" spans="2:100" ht="12.75">
      <c r="B1587" s="10"/>
      <c r="CL1587" s="10"/>
      <c r="CM1587" s="10"/>
      <c r="CN1587" s="10"/>
      <c r="CO1587" s="10"/>
      <c r="CP1587" s="10"/>
      <c r="CQ1587" s="10"/>
      <c r="CR1587" s="10"/>
      <c r="CS1587" s="10"/>
      <c r="CT1587" s="10"/>
      <c r="CU1587" s="10"/>
      <c r="CV1587" s="10"/>
    </row>
    <row r="1588" spans="2:100" ht="12.75">
      <c r="B1588" s="10"/>
      <c r="CL1588" s="10"/>
      <c r="CM1588" s="10"/>
      <c r="CN1588" s="10"/>
      <c r="CO1588" s="10"/>
      <c r="CP1588" s="10"/>
      <c r="CQ1588" s="10"/>
      <c r="CR1588" s="10"/>
      <c r="CS1588" s="10"/>
      <c r="CT1588" s="10"/>
      <c r="CU1588" s="10"/>
      <c r="CV1588" s="10"/>
    </row>
    <row r="1589" spans="2:100" ht="12.75">
      <c r="B1589" s="10"/>
      <c r="CL1589" s="10"/>
      <c r="CM1589" s="10"/>
      <c r="CN1589" s="10"/>
      <c r="CO1589" s="10"/>
      <c r="CP1589" s="10"/>
      <c r="CQ1589" s="10"/>
      <c r="CR1589" s="10"/>
      <c r="CS1589" s="10"/>
      <c r="CT1589" s="10"/>
      <c r="CU1589" s="10"/>
      <c r="CV1589" s="10"/>
    </row>
    <row r="1590" spans="2:100" ht="12.75">
      <c r="B1590" s="10"/>
      <c r="CL1590" s="10"/>
      <c r="CM1590" s="10"/>
      <c r="CN1590" s="10"/>
      <c r="CO1590" s="10"/>
      <c r="CP1590" s="10"/>
      <c r="CQ1590" s="10"/>
      <c r="CR1590" s="10"/>
      <c r="CS1590" s="10"/>
      <c r="CT1590" s="10"/>
      <c r="CU1590" s="10"/>
      <c r="CV1590" s="10"/>
    </row>
    <row r="1591" spans="2:101" ht="12.75">
      <c r="B1591" s="10"/>
      <c r="CL1591" s="10"/>
      <c r="CM1591" s="10"/>
      <c r="CN1591" s="10"/>
      <c r="CO1591" s="10"/>
      <c r="CP1591" s="10"/>
      <c r="CQ1591" s="10"/>
      <c r="CR1591" s="10"/>
      <c r="CS1591" s="10"/>
      <c r="CT1591" s="10"/>
      <c r="CU1591" s="10"/>
      <c r="CV1591" s="10"/>
      <c r="CW1591" s="10"/>
    </row>
    <row r="1592" spans="2:101" ht="12.75">
      <c r="B1592" s="10"/>
      <c r="CL1592" s="10"/>
      <c r="CM1592" s="10"/>
      <c r="CN1592" s="10"/>
      <c r="CO1592" s="10"/>
      <c r="CP1592" s="10"/>
      <c r="CQ1592" s="10"/>
      <c r="CR1592" s="10"/>
      <c r="CS1592" s="10"/>
      <c r="CT1592" s="10"/>
      <c r="CU1592" s="10"/>
      <c r="CV1592" s="10"/>
      <c r="CW1592" s="10"/>
    </row>
    <row r="1593" spans="2:100" ht="12.75">
      <c r="B1593" s="10"/>
      <c r="CL1593" s="10"/>
      <c r="CM1593" s="10"/>
      <c r="CN1593" s="10"/>
      <c r="CO1593" s="10"/>
      <c r="CP1593" s="10"/>
      <c r="CQ1593" s="10"/>
      <c r="CR1593" s="10"/>
      <c r="CS1593" s="10"/>
      <c r="CT1593" s="10"/>
      <c r="CU1593" s="10"/>
      <c r="CV1593" s="10"/>
    </row>
    <row r="1594" spans="2:101" ht="12.75">
      <c r="B1594" s="10"/>
      <c r="CL1594" s="10"/>
      <c r="CM1594" s="10"/>
      <c r="CN1594" s="10"/>
      <c r="CO1594" s="10"/>
      <c r="CP1594" s="10"/>
      <c r="CQ1594" s="10"/>
      <c r="CR1594" s="10"/>
      <c r="CS1594" s="10"/>
      <c r="CT1594" s="10"/>
      <c r="CU1594" s="10"/>
      <c r="CV1594" s="10"/>
      <c r="CW1594" s="10"/>
    </row>
    <row r="1595" spans="2:100" ht="12.75">
      <c r="B1595" s="10"/>
      <c r="CL1595" s="10"/>
      <c r="CM1595" s="10"/>
      <c r="CN1595" s="10"/>
      <c r="CO1595" s="10"/>
      <c r="CP1595" s="10"/>
      <c r="CQ1595" s="10"/>
      <c r="CR1595" s="10"/>
      <c r="CS1595" s="10"/>
      <c r="CT1595" s="10"/>
      <c r="CU1595" s="10"/>
      <c r="CV1595" s="10"/>
    </row>
    <row r="1596" spans="2:100" ht="12.75">
      <c r="B1596" s="10"/>
      <c r="CL1596" s="10"/>
      <c r="CM1596" s="10"/>
      <c r="CN1596" s="10"/>
      <c r="CO1596" s="10"/>
      <c r="CP1596" s="10"/>
      <c r="CQ1596" s="10"/>
      <c r="CR1596" s="10"/>
      <c r="CS1596" s="10"/>
      <c r="CT1596" s="10"/>
      <c r="CU1596" s="10"/>
      <c r="CV1596" s="10"/>
    </row>
    <row r="1597" spans="2:101" ht="12.75">
      <c r="B1597" s="10"/>
      <c r="CL1597" s="10"/>
      <c r="CM1597" s="10"/>
      <c r="CN1597" s="10"/>
      <c r="CO1597" s="10"/>
      <c r="CP1597" s="10"/>
      <c r="CQ1597" s="10"/>
      <c r="CR1597" s="10"/>
      <c r="CS1597" s="10"/>
      <c r="CT1597" s="10"/>
      <c r="CU1597" s="10"/>
      <c r="CV1597" s="10"/>
      <c r="CW1597" s="10"/>
    </row>
    <row r="1598" spans="2:101" ht="12.75">
      <c r="B1598" s="10"/>
      <c r="CL1598" s="10"/>
      <c r="CM1598" s="10"/>
      <c r="CN1598" s="10"/>
      <c r="CO1598" s="10"/>
      <c r="CP1598" s="10"/>
      <c r="CQ1598" s="10"/>
      <c r="CR1598" s="10"/>
      <c r="CS1598" s="10"/>
      <c r="CT1598" s="10"/>
      <c r="CU1598" s="10"/>
      <c r="CV1598" s="10"/>
      <c r="CW1598" s="10"/>
    </row>
    <row r="1599" spans="2:100" ht="12.75">
      <c r="B1599" s="10"/>
      <c r="CL1599" s="10"/>
      <c r="CM1599" s="10"/>
      <c r="CN1599" s="10"/>
      <c r="CO1599" s="10"/>
      <c r="CP1599" s="10"/>
      <c r="CQ1599" s="10"/>
      <c r="CR1599" s="10"/>
      <c r="CS1599" s="10"/>
      <c r="CT1599" s="10"/>
      <c r="CU1599" s="10"/>
      <c r="CV1599" s="10"/>
    </row>
    <row r="1600" spans="2:100" ht="12.75">
      <c r="B1600" s="10"/>
      <c r="CL1600" s="10"/>
      <c r="CM1600" s="10"/>
      <c r="CN1600" s="10"/>
      <c r="CO1600" s="10"/>
      <c r="CP1600" s="10"/>
      <c r="CQ1600" s="10"/>
      <c r="CR1600" s="10"/>
      <c r="CS1600" s="10"/>
      <c r="CT1600" s="10"/>
      <c r="CU1600" s="10"/>
      <c r="CV1600" s="10"/>
    </row>
    <row r="1601" spans="2:100" ht="12.75">
      <c r="B1601" s="10"/>
      <c r="CL1601" s="10"/>
      <c r="CM1601" s="10"/>
      <c r="CN1601" s="10"/>
      <c r="CO1601" s="10"/>
      <c r="CP1601" s="10"/>
      <c r="CQ1601" s="10"/>
      <c r="CR1601" s="10"/>
      <c r="CS1601" s="10"/>
      <c r="CT1601" s="10"/>
      <c r="CU1601" s="10"/>
      <c r="CV1601" s="10"/>
    </row>
    <row r="1602" spans="2:100" ht="12.75">
      <c r="B1602" s="10"/>
      <c r="CL1602" s="10"/>
      <c r="CM1602" s="10"/>
      <c r="CN1602" s="10"/>
      <c r="CO1602" s="10"/>
      <c r="CP1602" s="10"/>
      <c r="CQ1602" s="10"/>
      <c r="CR1602" s="10"/>
      <c r="CS1602" s="10"/>
      <c r="CT1602" s="10"/>
      <c r="CU1602" s="10"/>
      <c r="CV1602" s="10"/>
    </row>
    <row r="1603" spans="2:100" ht="12.75">
      <c r="B1603" s="10"/>
      <c r="CL1603" s="10"/>
      <c r="CM1603" s="10"/>
      <c r="CN1603" s="10"/>
      <c r="CO1603" s="10"/>
      <c r="CP1603" s="10"/>
      <c r="CQ1603" s="10"/>
      <c r="CR1603" s="10"/>
      <c r="CS1603" s="10"/>
      <c r="CT1603" s="10"/>
      <c r="CU1603" s="10"/>
      <c r="CV1603" s="10"/>
    </row>
    <row r="1604" spans="2:100" ht="12.75">
      <c r="B1604" s="10"/>
      <c r="CL1604" s="10"/>
      <c r="CM1604" s="10"/>
      <c r="CN1604" s="10"/>
      <c r="CO1604" s="10"/>
      <c r="CP1604" s="10"/>
      <c r="CQ1604" s="10"/>
      <c r="CR1604" s="10"/>
      <c r="CS1604" s="10"/>
      <c r="CT1604" s="10"/>
      <c r="CU1604" s="10"/>
      <c r="CV1604" s="10"/>
    </row>
    <row r="1605" spans="2:100" ht="12.75">
      <c r="B1605" s="10"/>
      <c r="CL1605" s="10"/>
      <c r="CM1605" s="10"/>
      <c r="CN1605" s="10"/>
      <c r="CO1605" s="10"/>
      <c r="CP1605" s="10"/>
      <c r="CQ1605" s="10"/>
      <c r="CR1605" s="10"/>
      <c r="CS1605" s="10"/>
      <c r="CT1605" s="10"/>
      <c r="CU1605" s="10"/>
      <c r="CV1605" s="10"/>
    </row>
    <row r="1606" spans="2:100" ht="12.75">
      <c r="B1606" s="10"/>
      <c r="CL1606" s="10"/>
      <c r="CM1606" s="10"/>
      <c r="CN1606" s="10"/>
      <c r="CO1606" s="10"/>
      <c r="CP1606" s="10"/>
      <c r="CQ1606" s="10"/>
      <c r="CR1606" s="10"/>
      <c r="CS1606" s="10"/>
      <c r="CT1606" s="10"/>
      <c r="CU1606" s="10"/>
      <c r="CV1606" s="10"/>
    </row>
    <row r="1607" spans="2:100" ht="12.75">
      <c r="B1607" s="10"/>
      <c r="CL1607" s="10"/>
      <c r="CM1607" s="10"/>
      <c r="CN1607" s="10"/>
      <c r="CO1607" s="10"/>
      <c r="CP1607" s="10"/>
      <c r="CQ1607" s="10"/>
      <c r="CR1607" s="10"/>
      <c r="CS1607" s="10"/>
      <c r="CT1607" s="10"/>
      <c r="CU1607" s="10"/>
      <c r="CV1607" s="10"/>
    </row>
    <row r="1608" spans="2:100" ht="12.75">
      <c r="B1608" s="10"/>
      <c r="CL1608" s="10"/>
      <c r="CM1608" s="10"/>
      <c r="CN1608" s="10"/>
      <c r="CO1608" s="10"/>
      <c r="CP1608" s="10"/>
      <c r="CQ1608" s="10"/>
      <c r="CR1608" s="10"/>
      <c r="CS1608" s="10"/>
      <c r="CT1608" s="10"/>
      <c r="CU1608" s="10"/>
      <c r="CV1608" s="10"/>
    </row>
    <row r="1609" spans="2:100" ht="12.75">
      <c r="B1609" s="10"/>
      <c r="CL1609" s="10"/>
      <c r="CM1609" s="10"/>
      <c r="CN1609" s="10"/>
      <c r="CO1609" s="10"/>
      <c r="CP1609" s="10"/>
      <c r="CQ1609" s="10"/>
      <c r="CR1609" s="10"/>
      <c r="CS1609" s="10"/>
      <c r="CT1609" s="10"/>
      <c r="CU1609" s="10"/>
      <c r="CV1609" s="10"/>
    </row>
    <row r="1610" spans="2:100" ht="12.75">
      <c r="B1610" s="10"/>
      <c r="CL1610" s="10"/>
      <c r="CM1610" s="10"/>
      <c r="CN1610" s="10"/>
      <c r="CO1610" s="10"/>
      <c r="CP1610" s="10"/>
      <c r="CQ1610" s="10"/>
      <c r="CR1610" s="10"/>
      <c r="CS1610" s="10"/>
      <c r="CT1610" s="10"/>
      <c r="CU1610" s="10"/>
      <c r="CV1610" s="10"/>
    </row>
    <row r="1611" spans="2:100" ht="12.75">
      <c r="B1611" s="10"/>
      <c r="CL1611" s="10"/>
      <c r="CM1611" s="10"/>
      <c r="CN1611" s="10"/>
      <c r="CO1611" s="10"/>
      <c r="CP1611" s="10"/>
      <c r="CQ1611" s="10"/>
      <c r="CR1611" s="10"/>
      <c r="CS1611" s="10"/>
      <c r="CT1611" s="10"/>
      <c r="CU1611" s="10"/>
      <c r="CV1611" s="10"/>
    </row>
    <row r="1612" spans="2:100" ht="12.75">
      <c r="B1612" s="10"/>
      <c r="CL1612" s="10"/>
      <c r="CM1612" s="10"/>
      <c r="CN1612" s="10"/>
      <c r="CO1612" s="10"/>
      <c r="CP1612" s="10"/>
      <c r="CQ1612" s="10"/>
      <c r="CR1612" s="10"/>
      <c r="CS1612" s="10"/>
      <c r="CT1612" s="10"/>
      <c r="CU1612" s="10"/>
      <c r="CV1612" s="10"/>
    </row>
    <row r="1613" spans="2:100" ht="12.75">
      <c r="B1613" s="10"/>
      <c r="CL1613" s="10"/>
      <c r="CM1613" s="10"/>
      <c r="CN1613" s="10"/>
      <c r="CO1613" s="10"/>
      <c r="CP1613" s="10"/>
      <c r="CQ1613" s="10"/>
      <c r="CR1613" s="10"/>
      <c r="CS1613" s="10"/>
      <c r="CT1613" s="10"/>
      <c r="CU1613" s="10"/>
      <c r="CV1613" s="10"/>
    </row>
    <row r="1614" spans="2:100" ht="12.75">
      <c r="B1614" s="10"/>
      <c r="CL1614" s="10"/>
      <c r="CM1614" s="10"/>
      <c r="CN1614" s="10"/>
      <c r="CO1614" s="10"/>
      <c r="CP1614" s="10"/>
      <c r="CQ1614" s="10"/>
      <c r="CR1614" s="10"/>
      <c r="CS1614" s="10"/>
      <c r="CT1614" s="10"/>
      <c r="CU1614" s="10"/>
      <c r="CV1614" s="10"/>
    </row>
    <row r="1615" spans="2:100" ht="12.75">
      <c r="B1615" s="10"/>
      <c r="CL1615" s="10"/>
      <c r="CM1615" s="10"/>
      <c r="CN1615" s="10"/>
      <c r="CO1615" s="10"/>
      <c r="CP1615" s="10"/>
      <c r="CQ1615" s="10"/>
      <c r="CR1615" s="10"/>
      <c r="CS1615" s="10"/>
      <c r="CT1615" s="10"/>
      <c r="CU1615" s="10"/>
      <c r="CV1615" s="10"/>
    </row>
    <row r="1616" spans="2:100" ht="12.75">
      <c r="B1616" s="10"/>
      <c r="CL1616" s="10"/>
      <c r="CM1616" s="10"/>
      <c r="CN1616" s="10"/>
      <c r="CO1616" s="10"/>
      <c r="CP1616" s="10"/>
      <c r="CQ1616" s="10"/>
      <c r="CR1616" s="10"/>
      <c r="CS1616" s="10"/>
      <c r="CT1616" s="10"/>
      <c r="CU1616" s="10"/>
      <c r="CV1616" s="10"/>
    </row>
    <row r="1617" spans="2:100" ht="12.75">
      <c r="B1617" s="10"/>
      <c r="CL1617" s="10"/>
      <c r="CM1617" s="10"/>
      <c r="CN1617" s="10"/>
      <c r="CO1617" s="10"/>
      <c r="CP1617" s="10"/>
      <c r="CQ1617" s="10"/>
      <c r="CR1617" s="10"/>
      <c r="CS1617" s="10"/>
      <c r="CT1617" s="10"/>
      <c r="CU1617" s="10"/>
      <c r="CV1617" s="10"/>
    </row>
    <row r="1618" spans="2:100" ht="12.75">
      <c r="B1618" s="10"/>
      <c r="CL1618" s="10"/>
      <c r="CM1618" s="10"/>
      <c r="CN1618" s="10"/>
      <c r="CO1618" s="10"/>
      <c r="CP1618" s="10"/>
      <c r="CQ1618" s="10"/>
      <c r="CR1618" s="10"/>
      <c r="CS1618" s="10"/>
      <c r="CT1618" s="10"/>
      <c r="CU1618" s="10"/>
      <c r="CV1618" s="10"/>
    </row>
    <row r="1619" spans="2:100" ht="12.75">
      <c r="B1619" s="10"/>
      <c r="CL1619" s="10"/>
      <c r="CM1619" s="10"/>
      <c r="CN1619" s="10"/>
      <c r="CO1619" s="10"/>
      <c r="CP1619" s="10"/>
      <c r="CQ1619" s="10"/>
      <c r="CR1619" s="10"/>
      <c r="CS1619" s="10"/>
      <c r="CT1619" s="10"/>
      <c r="CU1619" s="10"/>
      <c r="CV1619" s="10"/>
    </row>
    <row r="1620" spans="2:100" ht="12.75">
      <c r="B1620" s="10"/>
      <c r="CL1620" s="10"/>
      <c r="CM1620" s="10"/>
      <c r="CN1620" s="10"/>
      <c r="CO1620" s="10"/>
      <c r="CP1620" s="10"/>
      <c r="CQ1620" s="10"/>
      <c r="CR1620" s="10"/>
      <c r="CS1620" s="10"/>
      <c r="CT1620" s="10"/>
      <c r="CU1620" s="10"/>
      <c r="CV1620" s="10"/>
    </row>
    <row r="1621" spans="2:100" ht="12.75">
      <c r="B1621" s="10"/>
      <c r="CL1621" s="10"/>
      <c r="CM1621" s="10"/>
      <c r="CN1621" s="10"/>
      <c r="CO1621" s="10"/>
      <c r="CP1621" s="10"/>
      <c r="CQ1621" s="10"/>
      <c r="CR1621" s="10"/>
      <c r="CS1621" s="10"/>
      <c r="CT1621" s="10"/>
      <c r="CU1621" s="10"/>
      <c r="CV1621" s="10"/>
    </row>
    <row r="1622" spans="2:101" ht="12.75">
      <c r="B1622" s="10"/>
      <c r="CL1622" s="10"/>
      <c r="CM1622" s="10"/>
      <c r="CN1622" s="10"/>
      <c r="CO1622" s="10"/>
      <c r="CP1622" s="10"/>
      <c r="CQ1622" s="10"/>
      <c r="CR1622" s="10"/>
      <c r="CS1622" s="10"/>
      <c r="CT1622" s="10"/>
      <c r="CU1622" s="10"/>
      <c r="CV1622" s="10"/>
      <c r="CW1622" s="10"/>
    </row>
    <row r="1623" spans="2:101" ht="12.75">
      <c r="B1623" s="10"/>
      <c r="CL1623" s="10"/>
      <c r="CM1623" s="10"/>
      <c r="CN1623" s="10"/>
      <c r="CO1623" s="10"/>
      <c r="CP1623" s="10"/>
      <c r="CQ1623" s="10"/>
      <c r="CR1623" s="10"/>
      <c r="CS1623" s="10"/>
      <c r="CT1623" s="10"/>
      <c r="CU1623" s="10"/>
      <c r="CV1623" s="10"/>
      <c r="CW1623" s="10"/>
    </row>
    <row r="1624" spans="2:101" ht="12.75">
      <c r="B1624" s="10"/>
      <c r="CL1624" s="10"/>
      <c r="CM1624" s="10"/>
      <c r="CN1624" s="10"/>
      <c r="CO1624" s="10"/>
      <c r="CP1624" s="10"/>
      <c r="CQ1624" s="10"/>
      <c r="CR1624" s="10"/>
      <c r="CS1624" s="10"/>
      <c r="CT1624" s="10"/>
      <c r="CU1624" s="10"/>
      <c r="CV1624" s="10"/>
      <c r="CW1624" s="10"/>
    </row>
    <row r="1625" spans="2:100" ht="12.75">
      <c r="B1625" s="10"/>
      <c r="CL1625" s="10"/>
      <c r="CM1625" s="10"/>
      <c r="CN1625" s="10"/>
      <c r="CO1625" s="10"/>
      <c r="CP1625" s="10"/>
      <c r="CQ1625" s="10"/>
      <c r="CR1625" s="10"/>
      <c r="CS1625" s="10"/>
      <c r="CT1625" s="10"/>
      <c r="CU1625" s="10"/>
      <c r="CV1625" s="10"/>
    </row>
    <row r="1626" spans="2:101" ht="12.75">
      <c r="B1626" s="10"/>
      <c r="CL1626" s="10"/>
      <c r="CM1626" s="10"/>
      <c r="CN1626" s="10"/>
      <c r="CO1626" s="10"/>
      <c r="CP1626" s="10"/>
      <c r="CQ1626" s="10"/>
      <c r="CR1626" s="10"/>
      <c r="CS1626" s="10"/>
      <c r="CT1626" s="10"/>
      <c r="CU1626" s="10"/>
      <c r="CV1626" s="10"/>
      <c r="CW1626" s="10"/>
    </row>
    <row r="1627" spans="2:100" ht="12.75">
      <c r="B1627" s="10"/>
      <c r="CL1627" s="10"/>
      <c r="CM1627" s="10"/>
      <c r="CN1627" s="10"/>
      <c r="CO1627" s="10"/>
      <c r="CP1627" s="10"/>
      <c r="CQ1627" s="10"/>
      <c r="CR1627" s="10"/>
      <c r="CS1627" s="10"/>
      <c r="CT1627" s="10"/>
      <c r="CU1627" s="10"/>
      <c r="CV1627" s="10"/>
    </row>
    <row r="1628" spans="2:100" ht="12.75">
      <c r="B1628" s="10"/>
      <c r="CL1628" s="10"/>
      <c r="CM1628" s="10"/>
      <c r="CN1628" s="10"/>
      <c r="CO1628" s="10"/>
      <c r="CP1628" s="10"/>
      <c r="CQ1628" s="10"/>
      <c r="CR1628" s="10"/>
      <c r="CS1628" s="10"/>
      <c r="CT1628" s="10"/>
      <c r="CU1628" s="10"/>
      <c r="CV1628" s="10"/>
    </row>
    <row r="1629" spans="2:100" ht="12.75">
      <c r="B1629" s="10"/>
      <c r="CL1629" s="10"/>
      <c r="CM1629" s="10"/>
      <c r="CN1629" s="10"/>
      <c r="CO1629" s="10"/>
      <c r="CP1629" s="10"/>
      <c r="CQ1629" s="10"/>
      <c r="CR1629" s="10"/>
      <c r="CS1629" s="10"/>
      <c r="CT1629" s="10"/>
      <c r="CU1629" s="10"/>
      <c r="CV1629" s="10"/>
    </row>
    <row r="1630" spans="2:100" ht="12.75">
      <c r="B1630" s="10"/>
      <c r="CL1630" s="10"/>
      <c r="CM1630" s="10"/>
      <c r="CN1630" s="10"/>
      <c r="CO1630" s="10"/>
      <c r="CP1630" s="10"/>
      <c r="CQ1630" s="10"/>
      <c r="CR1630" s="10"/>
      <c r="CS1630" s="10"/>
      <c r="CT1630" s="10"/>
      <c r="CU1630" s="10"/>
      <c r="CV1630" s="10"/>
    </row>
    <row r="1631" spans="2:100" ht="12.75">
      <c r="B1631" s="10"/>
      <c r="CL1631" s="10"/>
      <c r="CM1631" s="10"/>
      <c r="CN1631" s="10"/>
      <c r="CO1631" s="10"/>
      <c r="CP1631" s="10"/>
      <c r="CQ1631" s="10"/>
      <c r="CR1631" s="10"/>
      <c r="CS1631" s="10"/>
      <c r="CT1631" s="10"/>
      <c r="CU1631" s="10"/>
      <c r="CV1631" s="10"/>
    </row>
    <row r="1632" spans="2:100" ht="12.75">
      <c r="B1632" s="10"/>
      <c r="CL1632" s="10"/>
      <c r="CM1632" s="10"/>
      <c r="CN1632" s="10"/>
      <c r="CO1632" s="10"/>
      <c r="CP1632" s="10"/>
      <c r="CQ1632" s="10"/>
      <c r="CR1632" s="10"/>
      <c r="CS1632" s="10"/>
      <c r="CT1632" s="10"/>
      <c r="CU1632" s="10"/>
      <c r="CV1632" s="10"/>
    </row>
    <row r="1633" spans="2:100" ht="12.75">
      <c r="B1633" s="10"/>
      <c r="CL1633" s="10"/>
      <c r="CM1633" s="10"/>
      <c r="CN1633" s="10"/>
      <c r="CO1633" s="10"/>
      <c r="CP1633" s="10"/>
      <c r="CQ1633" s="10"/>
      <c r="CR1633" s="10"/>
      <c r="CS1633" s="10"/>
      <c r="CT1633" s="10"/>
      <c r="CU1633" s="10"/>
      <c r="CV1633" s="10"/>
    </row>
    <row r="1634" spans="2:100" ht="12.75">
      <c r="B1634" s="10"/>
      <c r="CL1634" s="10"/>
      <c r="CM1634" s="10"/>
      <c r="CN1634" s="10"/>
      <c r="CO1634" s="10"/>
      <c r="CP1634" s="10"/>
      <c r="CQ1634" s="10"/>
      <c r="CR1634" s="10"/>
      <c r="CS1634" s="10"/>
      <c r="CT1634" s="10"/>
      <c r="CU1634" s="10"/>
      <c r="CV1634" s="10"/>
    </row>
    <row r="1635" spans="2:101" ht="12.75">
      <c r="B1635" s="10"/>
      <c r="CL1635" s="10"/>
      <c r="CM1635" s="10"/>
      <c r="CN1635" s="10"/>
      <c r="CO1635" s="10"/>
      <c r="CP1635" s="10"/>
      <c r="CQ1635" s="10"/>
      <c r="CR1635" s="10"/>
      <c r="CS1635" s="10"/>
      <c r="CT1635" s="10"/>
      <c r="CU1635" s="10"/>
      <c r="CV1635" s="10"/>
      <c r="CW1635" s="10"/>
    </row>
    <row r="1636" spans="2:100" ht="12.75">
      <c r="B1636" s="10"/>
      <c r="CL1636" s="10"/>
      <c r="CM1636" s="10"/>
      <c r="CN1636" s="10"/>
      <c r="CO1636" s="10"/>
      <c r="CP1636" s="10"/>
      <c r="CQ1636" s="10"/>
      <c r="CR1636" s="10"/>
      <c r="CS1636" s="10"/>
      <c r="CT1636" s="10"/>
      <c r="CU1636" s="10"/>
      <c r="CV1636" s="10"/>
    </row>
    <row r="1637" spans="2:100" ht="12.75">
      <c r="B1637" s="10"/>
      <c r="CL1637" s="10"/>
      <c r="CM1637" s="10"/>
      <c r="CN1637" s="10"/>
      <c r="CO1637" s="10"/>
      <c r="CP1637" s="10"/>
      <c r="CQ1637" s="10"/>
      <c r="CR1637" s="10"/>
      <c r="CS1637" s="10"/>
      <c r="CT1637" s="10"/>
      <c r="CU1637" s="10"/>
      <c r="CV1637" s="10"/>
    </row>
    <row r="1638" spans="2:100" ht="12.75">
      <c r="B1638" s="10"/>
      <c r="CL1638" s="10"/>
      <c r="CM1638" s="10"/>
      <c r="CN1638" s="10"/>
      <c r="CO1638" s="10"/>
      <c r="CP1638" s="10"/>
      <c r="CQ1638" s="10"/>
      <c r="CR1638" s="10"/>
      <c r="CS1638" s="10"/>
      <c r="CT1638" s="10"/>
      <c r="CU1638" s="10"/>
      <c r="CV1638" s="10"/>
    </row>
    <row r="1639" spans="2:101" ht="12.75">
      <c r="B1639" s="10"/>
      <c r="CL1639" s="10"/>
      <c r="CM1639" s="10"/>
      <c r="CN1639" s="10"/>
      <c r="CO1639" s="10"/>
      <c r="CP1639" s="10"/>
      <c r="CQ1639" s="10"/>
      <c r="CR1639" s="10"/>
      <c r="CS1639" s="10"/>
      <c r="CT1639" s="10"/>
      <c r="CU1639" s="10"/>
      <c r="CV1639" s="10"/>
      <c r="CW1639" s="10"/>
    </row>
    <row r="1640" spans="2:100" ht="12.75">
      <c r="B1640" s="10"/>
      <c r="CL1640" s="10"/>
      <c r="CM1640" s="10"/>
      <c r="CN1640" s="10"/>
      <c r="CO1640" s="10"/>
      <c r="CP1640" s="10"/>
      <c r="CQ1640" s="10"/>
      <c r="CR1640" s="10"/>
      <c r="CS1640" s="10"/>
      <c r="CT1640" s="10"/>
      <c r="CU1640" s="10"/>
      <c r="CV1640" s="10"/>
    </row>
    <row r="1641" spans="2:100" ht="12.75">
      <c r="B1641" s="10"/>
      <c r="CL1641" s="10"/>
      <c r="CM1641" s="10"/>
      <c r="CN1641" s="10"/>
      <c r="CO1641" s="10"/>
      <c r="CP1641" s="10"/>
      <c r="CQ1641" s="10"/>
      <c r="CR1641" s="10"/>
      <c r="CS1641" s="10"/>
      <c r="CT1641" s="10"/>
      <c r="CU1641" s="10"/>
      <c r="CV1641" s="10"/>
    </row>
    <row r="1642" spans="2:100" ht="12.75">
      <c r="B1642" s="10"/>
      <c r="CL1642" s="10"/>
      <c r="CM1642" s="10"/>
      <c r="CN1642" s="10"/>
      <c r="CO1642" s="10"/>
      <c r="CP1642" s="10"/>
      <c r="CQ1642" s="10"/>
      <c r="CR1642" s="10"/>
      <c r="CS1642" s="10"/>
      <c r="CT1642" s="10"/>
      <c r="CU1642" s="10"/>
      <c r="CV1642" s="10"/>
    </row>
    <row r="1643" spans="2:100" ht="12.75">
      <c r="B1643" s="10"/>
      <c r="CL1643" s="10"/>
      <c r="CM1643" s="10"/>
      <c r="CN1643" s="10"/>
      <c r="CO1643" s="10"/>
      <c r="CP1643" s="10"/>
      <c r="CQ1643" s="10"/>
      <c r="CR1643" s="10"/>
      <c r="CS1643" s="10"/>
      <c r="CT1643" s="10"/>
      <c r="CU1643" s="10"/>
      <c r="CV1643" s="10"/>
    </row>
    <row r="1644" spans="2:100" ht="12.75">
      <c r="B1644" s="10"/>
      <c r="CL1644" s="10"/>
      <c r="CM1644" s="10"/>
      <c r="CN1644" s="10"/>
      <c r="CO1644" s="10"/>
      <c r="CP1644" s="10"/>
      <c r="CQ1644" s="10"/>
      <c r="CR1644" s="10"/>
      <c r="CS1644" s="10"/>
      <c r="CT1644" s="10"/>
      <c r="CU1644" s="10"/>
      <c r="CV1644" s="10"/>
    </row>
    <row r="1645" spans="2:100" ht="12.75">
      <c r="B1645" s="10"/>
      <c r="CL1645" s="10"/>
      <c r="CM1645" s="10"/>
      <c r="CN1645" s="10"/>
      <c r="CO1645" s="10"/>
      <c r="CP1645" s="10"/>
      <c r="CQ1645" s="10"/>
      <c r="CR1645" s="10"/>
      <c r="CS1645" s="10"/>
      <c r="CT1645" s="10"/>
      <c r="CU1645" s="10"/>
      <c r="CV1645" s="10"/>
    </row>
    <row r="1646" spans="2:100" ht="12.75">
      <c r="B1646" s="10"/>
      <c r="CL1646" s="10"/>
      <c r="CM1646" s="10"/>
      <c r="CN1646" s="10"/>
      <c r="CO1646" s="10"/>
      <c r="CP1646" s="10"/>
      <c r="CQ1646" s="10"/>
      <c r="CR1646" s="10"/>
      <c r="CS1646" s="10"/>
      <c r="CT1646" s="10"/>
      <c r="CU1646" s="10"/>
      <c r="CV1646" s="10"/>
    </row>
    <row r="1647" spans="2:100" ht="12.75">
      <c r="B1647" s="10"/>
      <c r="CL1647" s="10"/>
      <c r="CM1647" s="10"/>
      <c r="CN1647" s="10"/>
      <c r="CO1647" s="10"/>
      <c r="CP1647" s="10"/>
      <c r="CQ1647" s="10"/>
      <c r="CR1647" s="10"/>
      <c r="CS1647" s="10"/>
      <c r="CT1647" s="10"/>
      <c r="CU1647" s="10"/>
      <c r="CV1647" s="10"/>
    </row>
    <row r="1648" spans="2:100" ht="12.75">
      <c r="B1648" s="10"/>
      <c r="CL1648" s="10"/>
      <c r="CM1648" s="10"/>
      <c r="CN1648" s="10"/>
      <c r="CO1648" s="10"/>
      <c r="CP1648" s="10"/>
      <c r="CQ1648" s="10"/>
      <c r="CR1648" s="10"/>
      <c r="CS1648" s="10"/>
      <c r="CT1648" s="10"/>
      <c r="CU1648" s="10"/>
      <c r="CV1648" s="10"/>
    </row>
    <row r="1649" spans="2:100" ht="12.75">
      <c r="B1649" s="10"/>
      <c r="CL1649" s="10"/>
      <c r="CM1649" s="10"/>
      <c r="CN1649" s="10"/>
      <c r="CO1649" s="10"/>
      <c r="CP1649" s="10"/>
      <c r="CQ1649" s="10"/>
      <c r="CR1649" s="10"/>
      <c r="CS1649" s="10"/>
      <c r="CT1649" s="10"/>
      <c r="CU1649" s="10"/>
      <c r="CV1649" s="10"/>
    </row>
    <row r="1650" spans="2:100" ht="12.75">
      <c r="B1650" s="10"/>
      <c r="CL1650" s="10"/>
      <c r="CM1650" s="10"/>
      <c r="CN1650" s="10"/>
      <c r="CO1650" s="10"/>
      <c r="CP1650" s="10"/>
      <c r="CQ1650" s="10"/>
      <c r="CR1650" s="10"/>
      <c r="CS1650" s="10"/>
      <c r="CT1650" s="10"/>
      <c r="CU1650" s="10"/>
      <c r="CV1650" s="10"/>
    </row>
    <row r="1651" spans="2:100" ht="12.75">
      <c r="B1651" s="10"/>
      <c r="CL1651" s="10"/>
      <c r="CM1651" s="10"/>
      <c r="CN1651" s="10"/>
      <c r="CO1651" s="10"/>
      <c r="CP1651" s="10"/>
      <c r="CQ1651" s="10"/>
      <c r="CR1651" s="10"/>
      <c r="CS1651" s="10"/>
      <c r="CT1651" s="10"/>
      <c r="CU1651" s="10"/>
      <c r="CV1651" s="10"/>
    </row>
    <row r="1652" spans="2:100" ht="12.75">
      <c r="B1652" s="10"/>
      <c r="CL1652" s="10"/>
      <c r="CM1652" s="10"/>
      <c r="CN1652" s="10"/>
      <c r="CO1652" s="10"/>
      <c r="CP1652" s="10"/>
      <c r="CQ1652" s="10"/>
      <c r="CR1652" s="10"/>
      <c r="CS1652" s="10"/>
      <c r="CT1652" s="10"/>
      <c r="CU1652" s="10"/>
      <c r="CV1652" s="10"/>
    </row>
    <row r="1653" spans="2:100" ht="12.75">
      <c r="B1653" s="10"/>
      <c r="CL1653" s="10"/>
      <c r="CM1653" s="10"/>
      <c r="CN1653" s="10"/>
      <c r="CO1653" s="10"/>
      <c r="CP1653" s="10"/>
      <c r="CQ1653" s="10"/>
      <c r="CR1653" s="10"/>
      <c r="CS1653" s="10"/>
      <c r="CT1653" s="10"/>
      <c r="CU1653" s="10"/>
      <c r="CV1653" s="10"/>
    </row>
    <row r="1654" spans="2:100" ht="12.75">
      <c r="B1654" s="10"/>
      <c r="CL1654" s="10"/>
      <c r="CM1654" s="10"/>
      <c r="CN1654" s="10"/>
      <c r="CO1654" s="10"/>
      <c r="CP1654" s="10"/>
      <c r="CQ1654" s="10"/>
      <c r="CR1654" s="10"/>
      <c r="CS1654" s="10"/>
      <c r="CT1654" s="10"/>
      <c r="CU1654" s="10"/>
      <c r="CV1654" s="10"/>
    </row>
    <row r="1655" spans="2:100" ht="12.75">
      <c r="B1655" s="10"/>
      <c r="CL1655" s="10"/>
      <c r="CM1655" s="10"/>
      <c r="CN1655" s="10"/>
      <c r="CO1655" s="10"/>
      <c r="CP1655" s="10"/>
      <c r="CQ1655" s="10"/>
      <c r="CR1655" s="10"/>
      <c r="CS1655" s="10"/>
      <c r="CT1655" s="10"/>
      <c r="CU1655" s="10"/>
      <c r="CV1655" s="10"/>
    </row>
    <row r="1656" spans="2:100" ht="12.75">
      <c r="B1656" s="10"/>
      <c r="CL1656" s="10"/>
      <c r="CM1656" s="10"/>
      <c r="CN1656" s="10"/>
      <c r="CO1656" s="10"/>
      <c r="CP1656" s="10"/>
      <c r="CQ1656" s="10"/>
      <c r="CR1656" s="10"/>
      <c r="CS1656" s="10"/>
      <c r="CT1656" s="10"/>
      <c r="CU1656" s="10"/>
      <c r="CV1656" s="10"/>
    </row>
    <row r="1657" spans="2:100" ht="12.75">
      <c r="B1657" s="10"/>
      <c r="CL1657" s="10"/>
      <c r="CM1657" s="10"/>
      <c r="CN1657" s="10"/>
      <c r="CO1657" s="10"/>
      <c r="CP1657" s="10"/>
      <c r="CQ1657" s="10"/>
      <c r="CR1657" s="10"/>
      <c r="CS1657" s="10"/>
      <c r="CT1657" s="10"/>
      <c r="CU1657" s="10"/>
      <c r="CV1657" s="10"/>
    </row>
    <row r="1658" spans="2:100" ht="12.75">
      <c r="B1658" s="10"/>
      <c r="CL1658" s="10"/>
      <c r="CM1658" s="10"/>
      <c r="CN1658" s="10"/>
      <c r="CO1658" s="10"/>
      <c r="CP1658" s="10"/>
      <c r="CQ1658" s="10"/>
      <c r="CR1658" s="10"/>
      <c r="CS1658" s="10"/>
      <c r="CT1658" s="10"/>
      <c r="CU1658" s="10"/>
      <c r="CV1658" s="10"/>
    </row>
    <row r="1659" spans="2:101" ht="12.75">
      <c r="B1659" s="10"/>
      <c r="CL1659" s="10"/>
      <c r="CM1659" s="10"/>
      <c r="CN1659" s="10"/>
      <c r="CO1659" s="10"/>
      <c r="CP1659" s="10"/>
      <c r="CQ1659" s="10"/>
      <c r="CR1659" s="10"/>
      <c r="CS1659" s="10"/>
      <c r="CT1659" s="10"/>
      <c r="CU1659" s="10"/>
      <c r="CV1659" s="10"/>
      <c r="CW1659" s="10"/>
    </row>
    <row r="1660" spans="2:100" ht="12.75">
      <c r="B1660" s="10"/>
      <c r="CL1660" s="10"/>
      <c r="CM1660" s="10"/>
      <c r="CN1660" s="10"/>
      <c r="CO1660" s="10"/>
      <c r="CP1660" s="10"/>
      <c r="CQ1660" s="10"/>
      <c r="CR1660" s="10"/>
      <c r="CS1660" s="10"/>
      <c r="CT1660" s="10"/>
      <c r="CU1660" s="10"/>
      <c r="CV1660" s="10"/>
    </row>
    <row r="1661" spans="2:101" ht="12.75">
      <c r="B1661" s="10"/>
      <c r="CL1661" s="10"/>
      <c r="CM1661" s="10"/>
      <c r="CN1661" s="10"/>
      <c r="CO1661" s="10"/>
      <c r="CP1661" s="10"/>
      <c r="CQ1661" s="10"/>
      <c r="CR1661" s="10"/>
      <c r="CS1661" s="10"/>
      <c r="CT1661" s="10"/>
      <c r="CU1661" s="10"/>
      <c r="CV1661" s="10"/>
      <c r="CW1661" s="10"/>
    </row>
    <row r="1662" spans="2:100" ht="12.75">
      <c r="B1662" s="10"/>
      <c r="CL1662" s="10"/>
      <c r="CM1662" s="10"/>
      <c r="CN1662" s="10"/>
      <c r="CO1662" s="10"/>
      <c r="CP1662" s="10"/>
      <c r="CQ1662" s="10"/>
      <c r="CR1662" s="10"/>
      <c r="CS1662" s="10"/>
      <c r="CT1662" s="10"/>
      <c r="CU1662" s="10"/>
      <c r="CV1662" s="10"/>
    </row>
    <row r="1663" spans="2:100" ht="12.75">
      <c r="B1663" s="10"/>
      <c r="CL1663" s="10"/>
      <c r="CM1663" s="10"/>
      <c r="CN1663" s="10"/>
      <c r="CO1663" s="10"/>
      <c r="CP1663" s="10"/>
      <c r="CQ1663" s="10"/>
      <c r="CR1663" s="10"/>
      <c r="CS1663" s="10"/>
      <c r="CT1663" s="10"/>
      <c r="CU1663" s="10"/>
      <c r="CV1663" s="10"/>
    </row>
    <row r="1664" spans="2:100" ht="12.75">
      <c r="B1664" s="10"/>
      <c r="CL1664" s="10"/>
      <c r="CM1664" s="10"/>
      <c r="CN1664" s="10"/>
      <c r="CO1664" s="10"/>
      <c r="CP1664" s="10"/>
      <c r="CQ1664" s="10"/>
      <c r="CR1664" s="10"/>
      <c r="CS1664" s="10"/>
      <c r="CT1664" s="10"/>
      <c r="CU1664" s="10"/>
      <c r="CV1664" s="10"/>
    </row>
    <row r="1665" spans="2:100" ht="12.75">
      <c r="B1665" s="10"/>
      <c r="CL1665" s="10"/>
      <c r="CM1665" s="10"/>
      <c r="CN1665" s="10"/>
      <c r="CO1665" s="10"/>
      <c r="CP1665" s="10"/>
      <c r="CQ1665" s="10"/>
      <c r="CR1665" s="10"/>
      <c r="CS1665" s="10"/>
      <c r="CT1665" s="10"/>
      <c r="CU1665" s="10"/>
      <c r="CV1665" s="10"/>
    </row>
    <row r="1666" spans="2:100" ht="12.75">
      <c r="B1666" s="10"/>
      <c r="CL1666" s="10"/>
      <c r="CM1666" s="10"/>
      <c r="CN1666" s="10"/>
      <c r="CO1666" s="10"/>
      <c r="CP1666" s="10"/>
      <c r="CQ1666" s="10"/>
      <c r="CR1666" s="10"/>
      <c r="CS1666" s="10"/>
      <c r="CT1666" s="10"/>
      <c r="CU1666" s="10"/>
      <c r="CV1666" s="10"/>
    </row>
    <row r="1667" spans="2:100" ht="12.75">
      <c r="B1667" s="10"/>
      <c r="CL1667" s="10"/>
      <c r="CM1667" s="10"/>
      <c r="CN1667" s="10"/>
      <c r="CO1667" s="10"/>
      <c r="CP1667" s="10"/>
      <c r="CQ1667" s="10"/>
      <c r="CR1667" s="10"/>
      <c r="CS1667" s="10"/>
      <c r="CT1667" s="10"/>
      <c r="CU1667" s="10"/>
      <c r="CV1667" s="10"/>
    </row>
    <row r="1668" spans="2:100" ht="12.75">
      <c r="B1668" s="10"/>
      <c r="CL1668" s="10"/>
      <c r="CM1668" s="10"/>
      <c r="CN1668" s="10"/>
      <c r="CO1668" s="10"/>
      <c r="CP1668" s="10"/>
      <c r="CQ1668" s="10"/>
      <c r="CR1668" s="10"/>
      <c r="CS1668" s="10"/>
      <c r="CT1668" s="10"/>
      <c r="CU1668" s="10"/>
      <c r="CV1668" s="10"/>
    </row>
    <row r="1669" spans="2:101" ht="12.75">
      <c r="B1669" s="10"/>
      <c r="CL1669" s="10"/>
      <c r="CM1669" s="10"/>
      <c r="CN1669" s="10"/>
      <c r="CO1669" s="10"/>
      <c r="CP1669" s="10"/>
      <c r="CQ1669" s="10"/>
      <c r="CR1669" s="10"/>
      <c r="CS1669" s="10"/>
      <c r="CT1669" s="10"/>
      <c r="CU1669" s="10"/>
      <c r="CV1669" s="10"/>
      <c r="CW1669" s="10"/>
    </row>
    <row r="1670" spans="2:100" ht="12.75">
      <c r="B1670" s="10"/>
      <c r="CL1670" s="10"/>
      <c r="CM1670" s="10"/>
      <c r="CN1670" s="10"/>
      <c r="CO1670" s="10"/>
      <c r="CP1670" s="10"/>
      <c r="CQ1670" s="10"/>
      <c r="CR1670" s="10"/>
      <c r="CS1670" s="10"/>
      <c r="CT1670" s="10"/>
      <c r="CU1670" s="10"/>
      <c r="CV1670" s="10"/>
    </row>
    <row r="1671" spans="2:101" ht="12.75">
      <c r="B1671" s="10"/>
      <c r="CL1671" s="10"/>
      <c r="CM1671" s="10"/>
      <c r="CN1671" s="10"/>
      <c r="CO1671" s="10"/>
      <c r="CP1671" s="10"/>
      <c r="CQ1671" s="10"/>
      <c r="CR1671" s="10"/>
      <c r="CS1671" s="10"/>
      <c r="CT1671" s="10"/>
      <c r="CU1671" s="10"/>
      <c r="CV1671" s="10"/>
      <c r="CW1671" s="10"/>
    </row>
    <row r="1672" spans="2:100" ht="12.75">
      <c r="B1672" s="10"/>
      <c r="CL1672" s="10"/>
      <c r="CM1672" s="10"/>
      <c r="CN1672" s="10"/>
      <c r="CO1672" s="10"/>
      <c r="CP1672" s="10"/>
      <c r="CQ1672" s="10"/>
      <c r="CR1672" s="10"/>
      <c r="CS1672" s="10"/>
      <c r="CT1672" s="10"/>
      <c r="CU1672" s="10"/>
      <c r="CV1672" s="10"/>
    </row>
    <row r="1673" spans="2:100" ht="12.75">
      <c r="B1673" s="10"/>
      <c r="CL1673" s="10"/>
      <c r="CM1673" s="10"/>
      <c r="CN1673" s="10"/>
      <c r="CO1673" s="10"/>
      <c r="CP1673" s="10"/>
      <c r="CQ1673" s="10"/>
      <c r="CR1673" s="10"/>
      <c r="CS1673" s="10"/>
      <c r="CT1673" s="10"/>
      <c r="CU1673" s="10"/>
      <c r="CV1673" s="10"/>
    </row>
    <row r="1674" spans="2:100" ht="12.75">
      <c r="B1674" s="10"/>
      <c r="CL1674" s="10"/>
      <c r="CM1674" s="10"/>
      <c r="CN1674" s="10"/>
      <c r="CO1674" s="10"/>
      <c r="CP1674" s="10"/>
      <c r="CQ1674" s="10"/>
      <c r="CR1674" s="10"/>
      <c r="CS1674" s="10"/>
      <c r="CT1674" s="10"/>
      <c r="CU1674" s="10"/>
      <c r="CV1674" s="10"/>
    </row>
    <row r="1675" spans="2:101" ht="12.75">
      <c r="B1675" s="10"/>
      <c r="CL1675" s="10"/>
      <c r="CM1675" s="10"/>
      <c r="CN1675" s="10"/>
      <c r="CO1675" s="10"/>
      <c r="CP1675" s="10"/>
      <c r="CQ1675" s="10"/>
      <c r="CR1675" s="10"/>
      <c r="CS1675" s="10"/>
      <c r="CT1675" s="10"/>
      <c r="CU1675" s="10"/>
      <c r="CV1675" s="10"/>
      <c r="CW1675" s="10"/>
    </row>
    <row r="1676" spans="2:100" ht="12.75">
      <c r="B1676" s="10"/>
      <c r="CL1676" s="10"/>
      <c r="CM1676" s="10"/>
      <c r="CN1676" s="10"/>
      <c r="CO1676" s="10"/>
      <c r="CP1676" s="10"/>
      <c r="CQ1676" s="10"/>
      <c r="CR1676" s="10"/>
      <c r="CS1676" s="10"/>
      <c r="CT1676" s="10"/>
      <c r="CU1676" s="10"/>
      <c r="CV1676" s="10"/>
    </row>
    <row r="1677" spans="2:101" ht="12.75">
      <c r="B1677" s="10"/>
      <c r="CL1677" s="10"/>
      <c r="CM1677" s="10"/>
      <c r="CN1677" s="10"/>
      <c r="CO1677" s="10"/>
      <c r="CP1677" s="10"/>
      <c r="CQ1677" s="10"/>
      <c r="CR1677" s="10"/>
      <c r="CS1677" s="10"/>
      <c r="CT1677" s="10"/>
      <c r="CU1677" s="10"/>
      <c r="CV1677" s="10"/>
      <c r="CW1677" s="10"/>
    </row>
    <row r="1678" spans="2:100" ht="12.75">
      <c r="B1678" s="10"/>
      <c r="CL1678" s="10"/>
      <c r="CM1678" s="10"/>
      <c r="CN1678" s="10"/>
      <c r="CO1678" s="10"/>
      <c r="CP1678" s="10"/>
      <c r="CQ1678" s="10"/>
      <c r="CR1678" s="10"/>
      <c r="CS1678" s="10"/>
      <c r="CT1678" s="10"/>
      <c r="CU1678" s="10"/>
      <c r="CV1678" s="10"/>
    </row>
    <row r="1679" spans="2:100" ht="12.75">
      <c r="B1679" s="10"/>
      <c r="CL1679" s="10"/>
      <c r="CM1679" s="10"/>
      <c r="CN1679" s="10"/>
      <c r="CO1679" s="10"/>
      <c r="CP1679" s="10"/>
      <c r="CQ1679" s="10"/>
      <c r="CR1679" s="10"/>
      <c r="CS1679" s="10"/>
      <c r="CT1679" s="10"/>
      <c r="CU1679" s="10"/>
      <c r="CV1679" s="10"/>
    </row>
    <row r="1680" spans="2:100" ht="12.75">
      <c r="B1680" s="10"/>
      <c r="CL1680" s="10"/>
      <c r="CM1680" s="10"/>
      <c r="CN1680" s="10"/>
      <c r="CO1680" s="10"/>
      <c r="CP1680" s="10"/>
      <c r="CQ1680" s="10"/>
      <c r="CR1680" s="10"/>
      <c r="CS1680" s="10"/>
      <c r="CT1680" s="10"/>
      <c r="CU1680" s="10"/>
      <c r="CV1680" s="10"/>
    </row>
    <row r="1681" spans="2:100" ht="12.75">
      <c r="B1681" s="10"/>
      <c r="CL1681" s="10"/>
      <c r="CM1681" s="10"/>
      <c r="CN1681" s="10"/>
      <c r="CO1681" s="10"/>
      <c r="CP1681" s="10"/>
      <c r="CQ1681" s="10"/>
      <c r="CR1681" s="10"/>
      <c r="CS1681" s="10"/>
      <c r="CT1681" s="10"/>
      <c r="CU1681" s="10"/>
      <c r="CV1681" s="10"/>
    </row>
    <row r="1682" spans="2:101" ht="12.75">
      <c r="B1682" s="10"/>
      <c r="CL1682" s="10"/>
      <c r="CM1682" s="10"/>
      <c r="CN1682" s="10"/>
      <c r="CO1682" s="10"/>
      <c r="CP1682" s="10"/>
      <c r="CQ1682" s="10"/>
      <c r="CR1682" s="10"/>
      <c r="CS1682" s="10"/>
      <c r="CT1682" s="10"/>
      <c r="CU1682" s="10"/>
      <c r="CV1682" s="10"/>
      <c r="CW1682" s="10"/>
    </row>
    <row r="1683" spans="2:101" ht="12.75">
      <c r="B1683" s="10"/>
      <c r="CL1683" s="10"/>
      <c r="CM1683" s="10"/>
      <c r="CN1683" s="10"/>
      <c r="CO1683" s="10"/>
      <c r="CP1683" s="10"/>
      <c r="CQ1683" s="10"/>
      <c r="CR1683" s="10"/>
      <c r="CS1683" s="10"/>
      <c r="CT1683" s="10"/>
      <c r="CU1683" s="10"/>
      <c r="CV1683" s="10"/>
      <c r="CW1683" s="10"/>
    </row>
    <row r="1684" spans="2:100" ht="12.75">
      <c r="B1684" s="10"/>
      <c r="CL1684" s="10"/>
      <c r="CM1684" s="10"/>
      <c r="CN1684" s="10"/>
      <c r="CO1684" s="10"/>
      <c r="CP1684" s="10"/>
      <c r="CQ1684" s="10"/>
      <c r="CR1684" s="10"/>
      <c r="CS1684" s="10"/>
      <c r="CT1684" s="10"/>
      <c r="CU1684" s="10"/>
      <c r="CV1684" s="10"/>
    </row>
    <row r="1685" spans="2:100" ht="12.75">
      <c r="B1685" s="10"/>
      <c r="CL1685" s="10"/>
      <c r="CM1685" s="10"/>
      <c r="CN1685" s="10"/>
      <c r="CO1685" s="10"/>
      <c r="CP1685" s="10"/>
      <c r="CQ1685" s="10"/>
      <c r="CR1685" s="10"/>
      <c r="CS1685" s="10"/>
      <c r="CT1685" s="10"/>
      <c r="CU1685" s="10"/>
      <c r="CV1685" s="10"/>
    </row>
    <row r="1686" spans="2:100" ht="12.75">
      <c r="B1686" s="10"/>
      <c r="CL1686" s="10"/>
      <c r="CM1686" s="10"/>
      <c r="CN1686" s="10"/>
      <c r="CO1686" s="10"/>
      <c r="CP1686" s="10"/>
      <c r="CQ1686" s="10"/>
      <c r="CR1686" s="10"/>
      <c r="CS1686" s="10"/>
      <c r="CT1686" s="10"/>
      <c r="CU1686" s="10"/>
      <c r="CV1686" s="10"/>
    </row>
    <row r="1687" spans="2:100" ht="12.75">
      <c r="B1687" s="10"/>
      <c r="CL1687" s="10"/>
      <c r="CM1687" s="10"/>
      <c r="CN1687" s="10"/>
      <c r="CO1687" s="10"/>
      <c r="CP1687" s="10"/>
      <c r="CQ1687" s="10"/>
      <c r="CR1687" s="10"/>
      <c r="CS1687" s="10"/>
      <c r="CT1687" s="10"/>
      <c r="CU1687" s="10"/>
      <c r="CV1687" s="10"/>
    </row>
    <row r="1688" spans="2:100" ht="12.75">
      <c r="B1688" s="10"/>
      <c r="CL1688" s="10"/>
      <c r="CM1688" s="10"/>
      <c r="CN1688" s="10"/>
      <c r="CO1688" s="10"/>
      <c r="CP1688" s="10"/>
      <c r="CQ1688" s="10"/>
      <c r="CR1688" s="10"/>
      <c r="CS1688" s="10"/>
      <c r="CT1688" s="10"/>
      <c r="CU1688" s="10"/>
      <c r="CV1688" s="10"/>
    </row>
    <row r="1689" spans="2:100" ht="12.75">
      <c r="B1689" s="10"/>
      <c r="CL1689" s="10"/>
      <c r="CM1689" s="10"/>
      <c r="CN1689" s="10"/>
      <c r="CO1689" s="10"/>
      <c r="CP1689" s="10"/>
      <c r="CQ1689" s="10"/>
      <c r="CR1689" s="10"/>
      <c r="CS1689" s="10"/>
      <c r="CT1689" s="10"/>
      <c r="CU1689" s="10"/>
      <c r="CV1689" s="10"/>
    </row>
    <row r="1690" spans="2:100" ht="12.75">
      <c r="B1690" s="10"/>
      <c r="CL1690" s="10"/>
      <c r="CM1690" s="10"/>
      <c r="CN1690" s="10"/>
      <c r="CO1690" s="10"/>
      <c r="CP1690" s="10"/>
      <c r="CQ1690" s="10"/>
      <c r="CR1690" s="10"/>
      <c r="CS1690" s="10"/>
      <c r="CT1690" s="10"/>
      <c r="CU1690" s="10"/>
      <c r="CV1690" s="10"/>
    </row>
    <row r="1691" spans="2:100" ht="12.75">
      <c r="B1691" s="10"/>
      <c r="CL1691" s="10"/>
      <c r="CM1691" s="10"/>
      <c r="CN1691" s="10"/>
      <c r="CO1691" s="10"/>
      <c r="CP1691" s="10"/>
      <c r="CQ1691" s="10"/>
      <c r="CR1691" s="10"/>
      <c r="CS1691" s="10"/>
      <c r="CT1691" s="10"/>
      <c r="CU1691" s="10"/>
      <c r="CV1691" s="10"/>
    </row>
    <row r="1692" spans="2:100" ht="12.75">
      <c r="B1692" s="10"/>
      <c r="CL1692" s="10"/>
      <c r="CM1692" s="10"/>
      <c r="CN1692" s="10"/>
      <c r="CO1692" s="10"/>
      <c r="CP1692" s="10"/>
      <c r="CQ1692" s="10"/>
      <c r="CR1692" s="10"/>
      <c r="CS1692" s="10"/>
      <c r="CT1692" s="10"/>
      <c r="CU1692" s="10"/>
      <c r="CV1692" s="10"/>
    </row>
    <row r="1693" spans="2:100" ht="12.75">
      <c r="B1693" s="10"/>
      <c r="CL1693" s="10"/>
      <c r="CM1693" s="10"/>
      <c r="CN1693" s="10"/>
      <c r="CO1693" s="10"/>
      <c r="CP1693" s="10"/>
      <c r="CQ1693" s="10"/>
      <c r="CR1693" s="10"/>
      <c r="CS1693" s="10"/>
      <c r="CT1693" s="10"/>
      <c r="CU1693" s="10"/>
      <c r="CV1693" s="10"/>
    </row>
    <row r="1694" spans="2:100" ht="12.75">
      <c r="B1694" s="10"/>
      <c r="CL1694" s="10"/>
      <c r="CM1694" s="10"/>
      <c r="CN1694" s="10"/>
      <c r="CO1694" s="10"/>
      <c r="CP1694" s="10"/>
      <c r="CQ1694" s="10"/>
      <c r="CR1694" s="10"/>
      <c r="CS1694" s="10"/>
      <c r="CT1694" s="10"/>
      <c r="CU1694" s="10"/>
      <c r="CV1694" s="10"/>
    </row>
    <row r="1695" spans="2:100" ht="12.75">
      <c r="B1695" s="10"/>
      <c r="CL1695" s="10"/>
      <c r="CM1695" s="10"/>
      <c r="CN1695" s="10"/>
      <c r="CO1695" s="10"/>
      <c r="CP1695" s="10"/>
      <c r="CQ1695" s="10"/>
      <c r="CR1695" s="10"/>
      <c r="CS1695" s="10"/>
      <c r="CT1695" s="10"/>
      <c r="CU1695" s="10"/>
      <c r="CV1695" s="10"/>
    </row>
    <row r="1696" spans="2:100" ht="12.75">
      <c r="B1696" s="10"/>
      <c r="CL1696" s="10"/>
      <c r="CM1696" s="10"/>
      <c r="CN1696" s="10"/>
      <c r="CO1696" s="10"/>
      <c r="CP1696" s="10"/>
      <c r="CQ1696" s="10"/>
      <c r="CR1696" s="10"/>
      <c r="CS1696" s="10"/>
      <c r="CT1696" s="10"/>
      <c r="CU1696" s="10"/>
      <c r="CV1696" s="10"/>
    </row>
    <row r="1697" spans="2:100" ht="12.75">
      <c r="B1697" s="10"/>
      <c r="CL1697" s="10"/>
      <c r="CM1697" s="10"/>
      <c r="CN1697" s="10"/>
      <c r="CO1697" s="10"/>
      <c r="CP1697" s="10"/>
      <c r="CQ1697" s="10"/>
      <c r="CR1697" s="10"/>
      <c r="CS1697" s="10"/>
      <c r="CT1697" s="10"/>
      <c r="CU1697" s="10"/>
      <c r="CV1697" s="10"/>
    </row>
    <row r="1698" spans="2:100" ht="12.75">
      <c r="B1698" s="10"/>
      <c r="CL1698" s="10"/>
      <c r="CM1698" s="10"/>
      <c r="CN1698" s="10"/>
      <c r="CO1698" s="10"/>
      <c r="CP1698" s="10"/>
      <c r="CQ1698" s="10"/>
      <c r="CR1698" s="10"/>
      <c r="CS1698" s="10"/>
      <c r="CT1698" s="10"/>
      <c r="CU1698" s="10"/>
      <c r="CV1698" s="10"/>
    </row>
    <row r="1699" spans="2:100" ht="12.75">
      <c r="B1699" s="10"/>
      <c r="CL1699" s="10"/>
      <c r="CM1699" s="10"/>
      <c r="CN1699" s="10"/>
      <c r="CO1699" s="10"/>
      <c r="CP1699" s="10"/>
      <c r="CQ1699" s="10"/>
      <c r="CR1699" s="10"/>
      <c r="CS1699" s="10"/>
      <c r="CT1699" s="10"/>
      <c r="CU1699" s="10"/>
      <c r="CV1699" s="10"/>
    </row>
    <row r="1700" spans="2:100" ht="12.75">
      <c r="B1700" s="10"/>
      <c r="CL1700" s="10"/>
      <c r="CM1700" s="10"/>
      <c r="CN1700" s="10"/>
      <c r="CO1700" s="10"/>
      <c r="CP1700" s="10"/>
      <c r="CQ1700" s="10"/>
      <c r="CR1700" s="10"/>
      <c r="CS1700" s="10"/>
      <c r="CT1700" s="10"/>
      <c r="CU1700" s="10"/>
      <c r="CV1700" s="10"/>
    </row>
    <row r="1701" spans="2:100" ht="12.75">
      <c r="B1701" s="10"/>
      <c r="CL1701" s="10"/>
      <c r="CM1701" s="10"/>
      <c r="CN1701" s="10"/>
      <c r="CO1701" s="10"/>
      <c r="CP1701" s="10"/>
      <c r="CQ1701" s="10"/>
      <c r="CR1701" s="10"/>
      <c r="CS1701" s="10"/>
      <c r="CT1701" s="10"/>
      <c r="CU1701" s="10"/>
      <c r="CV1701" s="10"/>
    </row>
    <row r="1702" spans="2:101" ht="12.75">
      <c r="B1702" s="10"/>
      <c r="CL1702" s="10"/>
      <c r="CM1702" s="10"/>
      <c r="CN1702" s="10"/>
      <c r="CO1702" s="10"/>
      <c r="CP1702" s="10"/>
      <c r="CQ1702" s="10"/>
      <c r="CR1702" s="10"/>
      <c r="CS1702" s="10"/>
      <c r="CT1702" s="10"/>
      <c r="CU1702" s="10"/>
      <c r="CV1702" s="10"/>
      <c r="CW1702" s="10"/>
    </row>
    <row r="1703" spans="2:100" ht="12.75">
      <c r="B1703" s="10"/>
      <c r="CL1703" s="10"/>
      <c r="CM1703" s="10"/>
      <c r="CN1703" s="10"/>
      <c r="CO1703" s="10"/>
      <c r="CP1703" s="10"/>
      <c r="CQ1703" s="10"/>
      <c r="CR1703" s="10"/>
      <c r="CS1703" s="10"/>
      <c r="CT1703" s="10"/>
      <c r="CU1703" s="10"/>
      <c r="CV1703" s="10"/>
    </row>
    <row r="1704" spans="2:100" ht="12.75">
      <c r="B1704" s="10"/>
      <c r="CL1704" s="10"/>
      <c r="CM1704" s="10"/>
      <c r="CN1704" s="10"/>
      <c r="CO1704" s="10"/>
      <c r="CP1704" s="10"/>
      <c r="CQ1704" s="10"/>
      <c r="CR1704" s="10"/>
      <c r="CS1704" s="10"/>
      <c r="CT1704" s="10"/>
      <c r="CU1704" s="10"/>
      <c r="CV1704" s="10"/>
    </row>
    <row r="1705" spans="2:100" ht="12.75">
      <c r="B1705" s="10"/>
      <c r="CL1705" s="10"/>
      <c r="CM1705" s="10"/>
      <c r="CN1705" s="10"/>
      <c r="CO1705" s="10"/>
      <c r="CP1705" s="10"/>
      <c r="CQ1705" s="10"/>
      <c r="CR1705" s="10"/>
      <c r="CS1705" s="10"/>
      <c r="CT1705" s="10"/>
      <c r="CU1705" s="10"/>
      <c r="CV1705" s="10"/>
    </row>
    <row r="1706" spans="2:101" ht="12.75">
      <c r="B1706" s="10"/>
      <c r="CL1706" s="10"/>
      <c r="CM1706" s="10"/>
      <c r="CN1706" s="10"/>
      <c r="CO1706" s="10"/>
      <c r="CP1706" s="10"/>
      <c r="CQ1706" s="10"/>
      <c r="CR1706" s="10"/>
      <c r="CS1706" s="10"/>
      <c r="CT1706" s="10"/>
      <c r="CU1706" s="10"/>
      <c r="CV1706" s="10"/>
      <c r="CW1706" s="10"/>
    </row>
    <row r="1707" spans="2:100" ht="12.75">
      <c r="B1707" s="10"/>
      <c r="CL1707" s="10"/>
      <c r="CM1707" s="10"/>
      <c r="CN1707" s="10"/>
      <c r="CO1707" s="10"/>
      <c r="CP1707" s="10"/>
      <c r="CQ1707" s="10"/>
      <c r="CR1707" s="10"/>
      <c r="CS1707" s="10"/>
      <c r="CT1707" s="10"/>
      <c r="CU1707" s="10"/>
      <c r="CV1707" s="10"/>
    </row>
    <row r="1708" spans="2:100" ht="12.75">
      <c r="B1708" s="10"/>
      <c r="CL1708" s="10"/>
      <c r="CM1708" s="10"/>
      <c r="CN1708" s="10"/>
      <c r="CO1708" s="10"/>
      <c r="CP1708" s="10"/>
      <c r="CQ1708" s="10"/>
      <c r="CR1708" s="10"/>
      <c r="CS1708" s="10"/>
      <c r="CT1708" s="10"/>
      <c r="CU1708" s="10"/>
      <c r="CV1708" s="10"/>
    </row>
    <row r="1709" spans="2:100" ht="12.75">
      <c r="B1709" s="10"/>
      <c r="CL1709" s="10"/>
      <c r="CM1709" s="10"/>
      <c r="CN1709" s="10"/>
      <c r="CO1709" s="10"/>
      <c r="CP1709" s="10"/>
      <c r="CQ1709" s="10"/>
      <c r="CR1709" s="10"/>
      <c r="CS1709" s="10"/>
      <c r="CT1709" s="10"/>
      <c r="CU1709" s="10"/>
      <c r="CV1709" s="10"/>
    </row>
    <row r="1710" spans="2:100" ht="12.75">
      <c r="B1710" s="10"/>
      <c r="CL1710" s="10"/>
      <c r="CM1710" s="10"/>
      <c r="CN1710" s="10"/>
      <c r="CO1710" s="10"/>
      <c r="CP1710" s="10"/>
      <c r="CQ1710" s="10"/>
      <c r="CR1710" s="10"/>
      <c r="CS1710" s="10"/>
      <c r="CT1710" s="10"/>
      <c r="CU1710" s="10"/>
      <c r="CV1710" s="10"/>
    </row>
    <row r="1711" spans="2:100" ht="12.75">
      <c r="B1711" s="10"/>
      <c r="CL1711" s="10"/>
      <c r="CM1711" s="10"/>
      <c r="CN1711" s="10"/>
      <c r="CO1711" s="10"/>
      <c r="CP1711" s="10"/>
      <c r="CQ1711" s="10"/>
      <c r="CR1711" s="10"/>
      <c r="CS1711" s="10"/>
      <c r="CT1711" s="10"/>
      <c r="CU1711" s="10"/>
      <c r="CV1711" s="10"/>
    </row>
    <row r="1712" spans="2:101" ht="12.75">
      <c r="B1712" s="10"/>
      <c r="CL1712" s="10"/>
      <c r="CM1712" s="10"/>
      <c r="CN1712" s="10"/>
      <c r="CO1712" s="10"/>
      <c r="CP1712" s="10"/>
      <c r="CQ1712" s="10"/>
      <c r="CR1712" s="10"/>
      <c r="CS1712" s="10"/>
      <c r="CT1712" s="10"/>
      <c r="CU1712" s="10"/>
      <c r="CV1712" s="10"/>
      <c r="CW1712" s="10"/>
    </row>
    <row r="1713" spans="2:100" ht="12.75">
      <c r="B1713" s="10"/>
      <c r="CL1713" s="10"/>
      <c r="CM1713" s="10"/>
      <c r="CN1713" s="10"/>
      <c r="CO1713" s="10"/>
      <c r="CP1713" s="10"/>
      <c r="CQ1713" s="10"/>
      <c r="CR1713" s="10"/>
      <c r="CS1713" s="10"/>
      <c r="CT1713" s="10"/>
      <c r="CU1713" s="10"/>
      <c r="CV1713" s="10"/>
    </row>
    <row r="1714" spans="2:100" ht="12.75">
      <c r="B1714" s="10"/>
      <c r="CL1714" s="10"/>
      <c r="CM1714" s="10"/>
      <c r="CN1714" s="10"/>
      <c r="CO1714" s="10"/>
      <c r="CP1714" s="10"/>
      <c r="CQ1714" s="10"/>
      <c r="CR1714" s="10"/>
      <c r="CS1714" s="10"/>
      <c r="CT1714" s="10"/>
      <c r="CU1714" s="10"/>
      <c r="CV1714" s="10"/>
    </row>
    <row r="1715" spans="2:100" ht="12.75">
      <c r="B1715" s="10"/>
      <c r="CL1715" s="10"/>
      <c r="CM1715" s="10"/>
      <c r="CN1715" s="10"/>
      <c r="CO1715" s="10"/>
      <c r="CP1715" s="10"/>
      <c r="CQ1715" s="10"/>
      <c r="CR1715" s="10"/>
      <c r="CS1715" s="10"/>
      <c r="CT1715" s="10"/>
      <c r="CU1715" s="10"/>
      <c r="CV1715" s="10"/>
    </row>
    <row r="1716" spans="2:101" ht="12.75">
      <c r="B1716" s="10"/>
      <c r="CL1716" s="10"/>
      <c r="CM1716" s="10"/>
      <c r="CN1716" s="10"/>
      <c r="CO1716" s="10"/>
      <c r="CP1716" s="10"/>
      <c r="CQ1716" s="10"/>
      <c r="CR1716" s="10"/>
      <c r="CS1716" s="10"/>
      <c r="CT1716" s="10"/>
      <c r="CU1716" s="10"/>
      <c r="CV1716" s="10"/>
      <c r="CW1716" s="10"/>
    </row>
    <row r="1717" spans="2:100" ht="12.75">
      <c r="B1717" s="10"/>
      <c r="CL1717" s="10"/>
      <c r="CM1717" s="10"/>
      <c r="CN1717" s="10"/>
      <c r="CO1717" s="10"/>
      <c r="CP1717" s="10"/>
      <c r="CQ1717" s="10"/>
      <c r="CR1717" s="10"/>
      <c r="CS1717" s="10"/>
      <c r="CT1717" s="10"/>
      <c r="CU1717" s="10"/>
      <c r="CV1717" s="10"/>
    </row>
    <row r="1718" spans="2:100" ht="12.75">
      <c r="B1718" s="10"/>
      <c r="CL1718" s="10"/>
      <c r="CM1718" s="10"/>
      <c r="CN1718" s="10"/>
      <c r="CO1718" s="10"/>
      <c r="CP1718" s="10"/>
      <c r="CQ1718" s="10"/>
      <c r="CR1718" s="10"/>
      <c r="CS1718" s="10"/>
      <c r="CT1718" s="10"/>
      <c r="CU1718" s="10"/>
      <c r="CV1718" s="10"/>
    </row>
    <row r="1719" spans="2:100" ht="12.75">
      <c r="B1719" s="10"/>
      <c r="CL1719" s="10"/>
      <c r="CM1719" s="10"/>
      <c r="CN1719" s="10"/>
      <c r="CO1719" s="10"/>
      <c r="CP1719" s="10"/>
      <c r="CQ1719" s="10"/>
      <c r="CR1719" s="10"/>
      <c r="CS1719" s="10"/>
      <c r="CT1719" s="10"/>
      <c r="CU1719" s="10"/>
      <c r="CV1719" s="10"/>
    </row>
    <row r="1720" spans="2:100" ht="12.75">
      <c r="B1720" s="10"/>
      <c r="CL1720" s="10"/>
      <c r="CM1720" s="10"/>
      <c r="CN1720" s="10"/>
      <c r="CO1720" s="10"/>
      <c r="CP1720" s="10"/>
      <c r="CQ1720" s="10"/>
      <c r="CR1720" s="10"/>
      <c r="CS1720" s="10"/>
      <c r="CT1720" s="10"/>
      <c r="CU1720" s="10"/>
      <c r="CV1720" s="10"/>
    </row>
    <row r="1721" spans="2:100" ht="12.75">
      <c r="B1721" s="10"/>
      <c r="CL1721" s="10"/>
      <c r="CM1721" s="10"/>
      <c r="CN1721" s="10"/>
      <c r="CO1721" s="10"/>
      <c r="CP1721" s="10"/>
      <c r="CQ1721" s="10"/>
      <c r="CR1721" s="10"/>
      <c r="CS1721" s="10"/>
      <c r="CT1721" s="10"/>
      <c r="CU1721" s="10"/>
      <c r="CV1721" s="10"/>
    </row>
    <row r="1722" spans="2:100" ht="12.75">
      <c r="B1722" s="10"/>
      <c r="CL1722" s="10"/>
      <c r="CM1722" s="10"/>
      <c r="CN1722" s="10"/>
      <c r="CO1722" s="10"/>
      <c r="CP1722" s="10"/>
      <c r="CQ1722" s="10"/>
      <c r="CR1722" s="10"/>
      <c r="CS1722" s="10"/>
      <c r="CT1722" s="10"/>
      <c r="CU1722" s="10"/>
      <c r="CV1722" s="10"/>
    </row>
    <row r="1723" spans="2:100" ht="12.75">
      <c r="B1723" s="10"/>
      <c r="CL1723" s="10"/>
      <c r="CM1723" s="10"/>
      <c r="CN1723" s="10"/>
      <c r="CO1723" s="10"/>
      <c r="CP1723" s="10"/>
      <c r="CQ1723" s="10"/>
      <c r="CR1723" s="10"/>
      <c r="CS1723" s="10"/>
      <c r="CT1723" s="10"/>
      <c r="CU1723" s="10"/>
      <c r="CV1723" s="10"/>
    </row>
    <row r="1724" spans="2:100" ht="12.75">
      <c r="B1724" s="10"/>
      <c r="CL1724" s="10"/>
      <c r="CM1724" s="10"/>
      <c r="CN1724" s="10"/>
      <c r="CO1724" s="10"/>
      <c r="CP1724" s="10"/>
      <c r="CQ1724" s="10"/>
      <c r="CR1724" s="10"/>
      <c r="CS1724" s="10"/>
      <c r="CT1724" s="10"/>
      <c r="CU1724" s="10"/>
      <c r="CV1724" s="10"/>
    </row>
    <row r="1725" spans="2:100" ht="12.75">
      <c r="B1725" s="10"/>
      <c r="CL1725" s="10"/>
      <c r="CM1725" s="10"/>
      <c r="CN1725" s="10"/>
      <c r="CO1725" s="10"/>
      <c r="CP1725" s="10"/>
      <c r="CQ1725" s="10"/>
      <c r="CR1725" s="10"/>
      <c r="CS1725" s="10"/>
      <c r="CT1725" s="10"/>
      <c r="CU1725" s="10"/>
      <c r="CV1725" s="10"/>
    </row>
    <row r="1726" spans="2:100" ht="12.75">
      <c r="B1726" s="10"/>
      <c r="CL1726" s="10"/>
      <c r="CM1726" s="10"/>
      <c r="CN1726" s="10"/>
      <c r="CO1726" s="10"/>
      <c r="CP1726" s="10"/>
      <c r="CQ1726" s="10"/>
      <c r="CR1726" s="10"/>
      <c r="CS1726" s="10"/>
      <c r="CT1726" s="10"/>
      <c r="CU1726" s="10"/>
      <c r="CV1726" s="10"/>
    </row>
    <row r="1727" spans="2:100" ht="12.75">
      <c r="B1727" s="10"/>
      <c r="CL1727" s="10"/>
      <c r="CM1727" s="10"/>
      <c r="CN1727" s="10"/>
      <c r="CO1727" s="10"/>
      <c r="CP1727" s="10"/>
      <c r="CQ1727" s="10"/>
      <c r="CR1727" s="10"/>
      <c r="CS1727" s="10"/>
      <c r="CT1727" s="10"/>
      <c r="CU1727" s="10"/>
      <c r="CV1727" s="10"/>
    </row>
    <row r="1728" spans="2:100" ht="12.75">
      <c r="B1728" s="10"/>
      <c r="CL1728" s="10"/>
      <c r="CM1728" s="10"/>
      <c r="CN1728" s="10"/>
      <c r="CO1728" s="10"/>
      <c r="CP1728" s="10"/>
      <c r="CQ1728" s="10"/>
      <c r="CR1728" s="10"/>
      <c r="CS1728" s="10"/>
      <c r="CT1728" s="10"/>
      <c r="CU1728" s="10"/>
      <c r="CV1728" s="10"/>
    </row>
    <row r="1729" spans="2:100" ht="12.75">
      <c r="B1729" s="10"/>
      <c r="CL1729" s="10"/>
      <c r="CM1729" s="10"/>
      <c r="CN1729" s="10"/>
      <c r="CO1729" s="10"/>
      <c r="CP1729" s="10"/>
      <c r="CQ1729" s="10"/>
      <c r="CR1729" s="10"/>
      <c r="CS1729" s="10"/>
      <c r="CT1729" s="10"/>
      <c r="CU1729" s="10"/>
      <c r="CV1729" s="10"/>
    </row>
    <row r="1730" spans="2:100" ht="12.75">
      <c r="B1730" s="10"/>
      <c r="CL1730" s="10"/>
      <c r="CM1730" s="10"/>
      <c r="CN1730" s="10"/>
      <c r="CO1730" s="10"/>
      <c r="CP1730" s="10"/>
      <c r="CQ1730" s="10"/>
      <c r="CR1730" s="10"/>
      <c r="CS1730" s="10"/>
      <c r="CT1730" s="10"/>
      <c r="CU1730" s="10"/>
      <c r="CV1730" s="10"/>
    </row>
    <row r="1731" spans="2:100" ht="12.75">
      <c r="B1731" s="10"/>
      <c r="CL1731" s="10"/>
      <c r="CM1731" s="10"/>
      <c r="CN1731" s="10"/>
      <c r="CO1731" s="10"/>
      <c r="CP1731" s="10"/>
      <c r="CQ1731" s="10"/>
      <c r="CR1731" s="10"/>
      <c r="CS1731" s="10"/>
      <c r="CT1731" s="10"/>
      <c r="CU1731" s="10"/>
      <c r="CV1731" s="10"/>
    </row>
    <row r="1732" spans="2:100" ht="12.75">
      <c r="B1732" s="10"/>
      <c r="CL1732" s="10"/>
      <c r="CM1732" s="10"/>
      <c r="CN1732" s="10"/>
      <c r="CO1732" s="10"/>
      <c r="CP1732" s="10"/>
      <c r="CQ1732" s="10"/>
      <c r="CR1732" s="10"/>
      <c r="CS1732" s="10"/>
      <c r="CT1732" s="10"/>
      <c r="CU1732" s="10"/>
      <c r="CV1732" s="10"/>
    </row>
    <row r="1733" spans="2:100" ht="12.75">
      <c r="B1733" s="10"/>
      <c r="CL1733" s="10"/>
      <c r="CM1733" s="10"/>
      <c r="CN1733" s="10"/>
      <c r="CO1733" s="10"/>
      <c r="CP1733" s="10"/>
      <c r="CQ1733" s="10"/>
      <c r="CR1733" s="10"/>
      <c r="CS1733" s="10"/>
      <c r="CT1733" s="10"/>
      <c r="CU1733" s="10"/>
      <c r="CV1733" s="10"/>
    </row>
    <row r="1734" spans="2:100" ht="12.75">
      <c r="B1734" s="10"/>
      <c r="CL1734" s="10"/>
      <c r="CM1734" s="10"/>
      <c r="CN1734" s="10"/>
      <c r="CO1734" s="10"/>
      <c r="CP1734" s="10"/>
      <c r="CQ1734" s="10"/>
      <c r="CR1734" s="10"/>
      <c r="CS1734" s="10"/>
      <c r="CT1734" s="10"/>
      <c r="CU1734" s="10"/>
      <c r="CV1734" s="10"/>
    </row>
    <row r="1735" spans="2:100" ht="12.75">
      <c r="B1735" s="10"/>
      <c r="CL1735" s="10"/>
      <c r="CM1735" s="10"/>
      <c r="CN1735" s="10"/>
      <c r="CO1735" s="10"/>
      <c r="CP1735" s="10"/>
      <c r="CQ1735" s="10"/>
      <c r="CR1735" s="10"/>
      <c r="CS1735" s="10"/>
      <c r="CT1735" s="10"/>
      <c r="CU1735" s="10"/>
      <c r="CV1735" s="10"/>
    </row>
    <row r="1736" spans="2:100" ht="12.75">
      <c r="B1736" s="10"/>
      <c r="CL1736" s="10"/>
      <c r="CM1736" s="10"/>
      <c r="CN1736" s="10"/>
      <c r="CO1736" s="10"/>
      <c r="CP1736" s="10"/>
      <c r="CQ1736" s="10"/>
      <c r="CR1736" s="10"/>
      <c r="CS1736" s="10"/>
      <c r="CT1736" s="10"/>
      <c r="CU1736" s="10"/>
      <c r="CV1736" s="10"/>
    </row>
    <row r="1737" spans="2:100" ht="12.75">
      <c r="B1737" s="10"/>
      <c r="CL1737" s="10"/>
      <c r="CM1737" s="10"/>
      <c r="CN1737" s="10"/>
      <c r="CO1737" s="10"/>
      <c r="CP1737" s="10"/>
      <c r="CQ1737" s="10"/>
      <c r="CR1737" s="10"/>
      <c r="CS1737" s="10"/>
      <c r="CT1737" s="10"/>
      <c r="CU1737" s="10"/>
      <c r="CV1737" s="10"/>
    </row>
    <row r="1738" spans="2:100" ht="12.75">
      <c r="B1738" s="10"/>
      <c r="CL1738" s="10"/>
      <c r="CM1738" s="10"/>
      <c r="CN1738" s="10"/>
      <c r="CO1738" s="10"/>
      <c r="CP1738" s="10"/>
      <c r="CQ1738" s="10"/>
      <c r="CR1738" s="10"/>
      <c r="CS1738" s="10"/>
      <c r="CT1738" s="10"/>
      <c r="CU1738" s="10"/>
      <c r="CV1738" s="10"/>
    </row>
    <row r="1739" spans="2:101" ht="12.75">
      <c r="B1739" s="10"/>
      <c r="CL1739" s="10"/>
      <c r="CM1739" s="10"/>
      <c r="CN1739" s="10"/>
      <c r="CO1739" s="10"/>
      <c r="CP1739" s="10"/>
      <c r="CQ1739" s="10"/>
      <c r="CR1739" s="10"/>
      <c r="CS1739" s="10"/>
      <c r="CT1739" s="10"/>
      <c r="CU1739" s="10"/>
      <c r="CV1739" s="10"/>
      <c r="CW1739" s="10"/>
    </row>
    <row r="1740" spans="2:100" ht="12.75">
      <c r="B1740" s="10"/>
      <c r="CL1740" s="10"/>
      <c r="CM1740" s="10"/>
      <c r="CN1740" s="10"/>
      <c r="CO1740" s="10"/>
      <c r="CP1740" s="10"/>
      <c r="CQ1740" s="10"/>
      <c r="CR1740" s="10"/>
      <c r="CS1740" s="10"/>
      <c r="CT1740" s="10"/>
      <c r="CU1740" s="10"/>
      <c r="CV1740" s="10"/>
    </row>
    <row r="1741" spans="2:100" ht="12.75">
      <c r="B1741" s="10"/>
      <c r="CL1741" s="10"/>
      <c r="CM1741" s="10"/>
      <c r="CN1741" s="10"/>
      <c r="CO1741" s="10"/>
      <c r="CP1741" s="10"/>
      <c r="CQ1741" s="10"/>
      <c r="CR1741" s="10"/>
      <c r="CS1741" s="10"/>
      <c r="CT1741" s="10"/>
      <c r="CU1741" s="10"/>
      <c r="CV1741" s="10"/>
    </row>
    <row r="1742" spans="2:100" ht="12.75">
      <c r="B1742" s="10"/>
      <c r="CL1742" s="10"/>
      <c r="CM1742" s="10"/>
      <c r="CN1742" s="10"/>
      <c r="CO1742" s="10"/>
      <c r="CP1742" s="10"/>
      <c r="CQ1742" s="10"/>
      <c r="CR1742" s="10"/>
      <c r="CS1742" s="10"/>
      <c r="CT1742" s="10"/>
      <c r="CU1742" s="10"/>
      <c r="CV1742" s="10"/>
    </row>
    <row r="1743" spans="2:100" ht="12.75">
      <c r="B1743" s="10"/>
      <c r="CL1743" s="10"/>
      <c r="CM1743" s="10"/>
      <c r="CN1743" s="10"/>
      <c r="CO1743" s="10"/>
      <c r="CP1743" s="10"/>
      <c r="CQ1743" s="10"/>
      <c r="CR1743" s="10"/>
      <c r="CS1743" s="10"/>
      <c r="CT1743" s="10"/>
      <c r="CU1743" s="10"/>
      <c r="CV1743" s="10"/>
    </row>
    <row r="1744" spans="2:100" ht="12.75">
      <c r="B1744" s="10"/>
      <c r="CL1744" s="10"/>
      <c r="CM1744" s="10"/>
      <c r="CN1744" s="10"/>
      <c r="CO1744" s="10"/>
      <c r="CP1744" s="10"/>
      <c r="CQ1744" s="10"/>
      <c r="CR1744" s="10"/>
      <c r="CS1744" s="10"/>
      <c r="CT1744" s="10"/>
      <c r="CU1744" s="10"/>
      <c r="CV1744" s="10"/>
    </row>
    <row r="1745" spans="2:100" ht="12.75">
      <c r="B1745" s="10"/>
      <c r="CL1745" s="10"/>
      <c r="CM1745" s="10"/>
      <c r="CN1745" s="10"/>
      <c r="CO1745" s="10"/>
      <c r="CP1745" s="10"/>
      <c r="CQ1745" s="10"/>
      <c r="CR1745" s="10"/>
      <c r="CS1745" s="10"/>
      <c r="CT1745" s="10"/>
      <c r="CU1745" s="10"/>
      <c r="CV1745" s="10"/>
    </row>
    <row r="1746" spans="2:100" ht="12.75">
      <c r="B1746" s="10"/>
      <c r="CL1746" s="10"/>
      <c r="CM1746" s="10"/>
      <c r="CN1746" s="10"/>
      <c r="CO1746" s="10"/>
      <c r="CP1746" s="10"/>
      <c r="CQ1746" s="10"/>
      <c r="CR1746" s="10"/>
      <c r="CS1746" s="10"/>
      <c r="CT1746" s="10"/>
      <c r="CU1746" s="10"/>
      <c r="CV1746" s="10"/>
    </row>
    <row r="1747" spans="2:100" ht="12.75">
      <c r="B1747" s="10"/>
      <c r="CL1747" s="10"/>
      <c r="CM1747" s="10"/>
      <c r="CN1747" s="10"/>
      <c r="CO1747" s="10"/>
      <c r="CP1747" s="10"/>
      <c r="CQ1747" s="10"/>
      <c r="CR1747" s="10"/>
      <c r="CS1747" s="10"/>
      <c r="CT1747" s="10"/>
      <c r="CU1747" s="10"/>
      <c r="CV1747" s="10"/>
    </row>
    <row r="1748" spans="2:101" ht="12.75">
      <c r="B1748" s="10"/>
      <c r="CL1748" s="10"/>
      <c r="CM1748" s="10"/>
      <c r="CN1748" s="10"/>
      <c r="CO1748" s="10"/>
      <c r="CP1748" s="10"/>
      <c r="CQ1748" s="10"/>
      <c r="CR1748" s="10"/>
      <c r="CS1748" s="10"/>
      <c r="CT1748" s="10"/>
      <c r="CU1748" s="10"/>
      <c r="CV1748" s="10"/>
      <c r="CW1748" s="10"/>
    </row>
    <row r="1749" spans="2:100" ht="12.75">
      <c r="B1749" s="10"/>
      <c r="CL1749" s="10"/>
      <c r="CM1749" s="10"/>
      <c r="CN1749" s="10"/>
      <c r="CO1749" s="10"/>
      <c r="CP1749" s="10"/>
      <c r="CQ1749" s="10"/>
      <c r="CR1749" s="10"/>
      <c r="CS1749" s="10"/>
      <c r="CT1749" s="10"/>
      <c r="CU1749" s="10"/>
      <c r="CV1749" s="10"/>
    </row>
    <row r="1750" spans="2:100" ht="12.75">
      <c r="B1750" s="10"/>
      <c r="CL1750" s="10"/>
      <c r="CM1750" s="10"/>
      <c r="CN1750" s="10"/>
      <c r="CO1750" s="10"/>
      <c r="CP1750" s="10"/>
      <c r="CQ1750" s="10"/>
      <c r="CR1750" s="10"/>
      <c r="CS1750" s="10"/>
      <c r="CT1750" s="10"/>
      <c r="CU1750" s="10"/>
      <c r="CV1750" s="10"/>
    </row>
    <row r="1751" spans="2:100" ht="12.75">
      <c r="B1751" s="10"/>
      <c r="CL1751" s="10"/>
      <c r="CM1751" s="10"/>
      <c r="CN1751" s="10"/>
      <c r="CO1751" s="10"/>
      <c r="CP1751" s="10"/>
      <c r="CQ1751" s="10"/>
      <c r="CR1751" s="10"/>
      <c r="CS1751" s="10"/>
      <c r="CT1751" s="10"/>
      <c r="CU1751" s="10"/>
      <c r="CV1751" s="10"/>
    </row>
    <row r="1752" spans="2:100" ht="12.75">
      <c r="B1752" s="10"/>
      <c r="CL1752" s="10"/>
      <c r="CM1752" s="10"/>
      <c r="CN1752" s="10"/>
      <c r="CO1752" s="10"/>
      <c r="CP1752" s="10"/>
      <c r="CQ1752" s="10"/>
      <c r="CR1752" s="10"/>
      <c r="CS1752" s="10"/>
      <c r="CT1752" s="10"/>
      <c r="CU1752" s="10"/>
      <c r="CV1752" s="10"/>
    </row>
    <row r="1753" spans="2:100" ht="12.75">
      <c r="B1753" s="10"/>
      <c r="CL1753" s="10"/>
      <c r="CM1753" s="10"/>
      <c r="CN1753" s="10"/>
      <c r="CO1753" s="10"/>
      <c r="CP1753" s="10"/>
      <c r="CQ1753" s="10"/>
      <c r="CR1753" s="10"/>
      <c r="CS1753" s="10"/>
      <c r="CT1753" s="10"/>
      <c r="CU1753" s="10"/>
      <c r="CV1753" s="10"/>
    </row>
    <row r="1754" spans="2:100" ht="12.75">
      <c r="B1754" s="10"/>
      <c r="CL1754" s="10"/>
      <c r="CM1754" s="10"/>
      <c r="CN1754" s="10"/>
      <c r="CO1754" s="10"/>
      <c r="CP1754" s="10"/>
      <c r="CQ1754" s="10"/>
      <c r="CR1754" s="10"/>
      <c r="CS1754" s="10"/>
      <c r="CT1754" s="10"/>
      <c r="CU1754" s="10"/>
      <c r="CV1754" s="10"/>
    </row>
    <row r="1755" spans="2:100" ht="12.75">
      <c r="B1755" s="10"/>
      <c r="CL1755" s="10"/>
      <c r="CM1755" s="10"/>
      <c r="CN1755" s="10"/>
      <c r="CO1755" s="10"/>
      <c r="CP1755" s="10"/>
      <c r="CQ1755" s="10"/>
      <c r="CR1755" s="10"/>
      <c r="CS1755" s="10"/>
      <c r="CT1755" s="10"/>
      <c r="CU1755" s="10"/>
      <c r="CV1755" s="10"/>
    </row>
    <row r="1756" spans="2:100" ht="12.75">
      <c r="B1756" s="10"/>
      <c r="CL1756" s="10"/>
      <c r="CM1756" s="10"/>
      <c r="CN1756" s="10"/>
      <c r="CO1756" s="10"/>
      <c r="CP1756" s="10"/>
      <c r="CQ1756" s="10"/>
      <c r="CR1756" s="10"/>
      <c r="CS1756" s="10"/>
      <c r="CT1756" s="10"/>
      <c r="CU1756" s="10"/>
      <c r="CV1756" s="10"/>
    </row>
    <row r="1757" spans="2:100" ht="12.75">
      <c r="B1757" s="10"/>
      <c r="CL1757" s="10"/>
      <c r="CM1757" s="10"/>
      <c r="CN1757" s="10"/>
      <c r="CO1757" s="10"/>
      <c r="CP1757" s="10"/>
      <c r="CQ1757" s="10"/>
      <c r="CR1757" s="10"/>
      <c r="CS1757" s="10"/>
      <c r="CT1757" s="10"/>
      <c r="CU1757" s="10"/>
      <c r="CV1757" s="10"/>
    </row>
    <row r="1758" spans="2:101" ht="12.75">
      <c r="B1758" s="10"/>
      <c r="CL1758" s="10"/>
      <c r="CM1758" s="10"/>
      <c r="CN1758" s="10"/>
      <c r="CO1758" s="10"/>
      <c r="CP1758" s="10"/>
      <c r="CQ1758" s="10"/>
      <c r="CR1758" s="10"/>
      <c r="CS1758" s="10"/>
      <c r="CT1758" s="10"/>
      <c r="CU1758" s="10"/>
      <c r="CV1758" s="10"/>
      <c r="CW1758" s="10"/>
    </row>
    <row r="1759" spans="2:100" ht="12.75">
      <c r="B1759" s="10"/>
      <c r="CL1759" s="10"/>
      <c r="CM1759" s="10"/>
      <c r="CN1759" s="10"/>
      <c r="CO1759" s="10"/>
      <c r="CP1759" s="10"/>
      <c r="CQ1759" s="10"/>
      <c r="CR1759" s="10"/>
      <c r="CS1759" s="10"/>
      <c r="CT1759" s="10"/>
      <c r="CU1759" s="10"/>
      <c r="CV1759" s="10"/>
    </row>
    <row r="1760" spans="2:100" ht="12.75">
      <c r="B1760" s="10"/>
      <c r="CL1760" s="10"/>
      <c r="CM1760" s="10"/>
      <c r="CN1760" s="10"/>
      <c r="CO1760" s="10"/>
      <c r="CP1760" s="10"/>
      <c r="CQ1760" s="10"/>
      <c r="CR1760" s="10"/>
      <c r="CS1760" s="10"/>
      <c r="CT1760" s="10"/>
      <c r="CU1760" s="10"/>
      <c r="CV1760" s="10"/>
    </row>
    <row r="1761" spans="2:100" ht="12.75">
      <c r="B1761" s="10"/>
      <c r="CL1761" s="10"/>
      <c r="CM1761" s="10"/>
      <c r="CN1761" s="10"/>
      <c r="CO1761" s="10"/>
      <c r="CP1761" s="10"/>
      <c r="CQ1761" s="10"/>
      <c r="CR1761" s="10"/>
      <c r="CS1761" s="10"/>
      <c r="CT1761" s="10"/>
      <c r="CU1761" s="10"/>
      <c r="CV1761" s="10"/>
    </row>
    <row r="1762" spans="2:101" ht="12.75">
      <c r="B1762" s="10"/>
      <c r="CL1762" s="10"/>
      <c r="CM1762" s="10"/>
      <c r="CN1762" s="10"/>
      <c r="CO1762" s="10"/>
      <c r="CP1762" s="10"/>
      <c r="CQ1762" s="10"/>
      <c r="CR1762" s="10"/>
      <c r="CS1762" s="10"/>
      <c r="CT1762" s="10"/>
      <c r="CU1762" s="10"/>
      <c r="CV1762" s="10"/>
      <c r="CW1762" s="10"/>
    </row>
    <row r="1763" spans="2:100" ht="12.75">
      <c r="B1763" s="10"/>
      <c r="CL1763" s="10"/>
      <c r="CM1763" s="10"/>
      <c r="CN1763" s="10"/>
      <c r="CO1763" s="10"/>
      <c r="CP1763" s="10"/>
      <c r="CQ1763" s="10"/>
      <c r="CR1763" s="10"/>
      <c r="CS1763" s="10"/>
      <c r="CT1763" s="10"/>
      <c r="CU1763" s="10"/>
      <c r="CV1763" s="10"/>
    </row>
    <row r="1764" spans="2:100" ht="12.75">
      <c r="B1764" s="10"/>
      <c r="CL1764" s="10"/>
      <c r="CM1764" s="10"/>
      <c r="CN1764" s="10"/>
      <c r="CO1764" s="10"/>
      <c r="CP1764" s="10"/>
      <c r="CQ1764" s="10"/>
      <c r="CR1764" s="10"/>
      <c r="CS1764" s="10"/>
      <c r="CT1764" s="10"/>
      <c r="CU1764" s="10"/>
      <c r="CV1764" s="10"/>
    </row>
    <row r="1765" spans="2:100" ht="12.75">
      <c r="B1765" s="10"/>
      <c r="CL1765" s="10"/>
      <c r="CM1765" s="10"/>
      <c r="CN1765" s="10"/>
      <c r="CO1765" s="10"/>
      <c r="CP1765" s="10"/>
      <c r="CQ1765" s="10"/>
      <c r="CR1765" s="10"/>
      <c r="CS1765" s="10"/>
      <c r="CT1765" s="10"/>
      <c r="CU1765" s="10"/>
      <c r="CV1765" s="10"/>
    </row>
    <row r="1766" spans="2:100" ht="12.75">
      <c r="B1766" s="10"/>
      <c r="CL1766" s="10"/>
      <c r="CM1766" s="10"/>
      <c r="CN1766" s="10"/>
      <c r="CO1766" s="10"/>
      <c r="CP1766" s="10"/>
      <c r="CQ1766" s="10"/>
      <c r="CR1766" s="10"/>
      <c r="CS1766" s="10"/>
      <c r="CT1766" s="10"/>
      <c r="CU1766" s="10"/>
      <c r="CV1766" s="10"/>
    </row>
    <row r="1767" spans="2:101" ht="12.75">
      <c r="B1767" s="10"/>
      <c r="CL1767" s="10"/>
      <c r="CM1767" s="10"/>
      <c r="CN1767" s="10"/>
      <c r="CO1767" s="10"/>
      <c r="CP1767" s="10"/>
      <c r="CQ1767" s="10"/>
      <c r="CR1767" s="10"/>
      <c r="CS1767" s="10"/>
      <c r="CT1767" s="10"/>
      <c r="CU1767" s="10"/>
      <c r="CV1767" s="10"/>
      <c r="CW1767" s="10"/>
    </row>
    <row r="1768" spans="2:100" ht="12.75">
      <c r="B1768" s="10"/>
      <c r="CL1768" s="10"/>
      <c r="CM1768" s="10"/>
      <c r="CN1768" s="10"/>
      <c r="CO1768" s="10"/>
      <c r="CP1768" s="10"/>
      <c r="CQ1768" s="10"/>
      <c r="CR1768" s="10"/>
      <c r="CS1768" s="10"/>
      <c r="CT1768" s="10"/>
      <c r="CU1768" s="10"/>
      <c r="CV1768" s="10"/>
    </row>
    <row r="1769" spans="2:100" ht="12.75">
      <c r="B1769" s="10"/>
      <c r="CL1769" s="10"/>
      <c r="CM1769" s="10"/>
      <c r="CN1769" s="10"/>
      <c r="CO1769" s="10"/>
      <c r="CP1769" s="10"/>
      <c r="CQ1769" s="10"/>
      <c r="CR1769" s="10"/>
      <c r="CS1769" s="10"/>
      <c r="CT1769" s="10"/>
      <c r="CU1769" s="10"/>
      <c r="CV1769" s="10"/>
    </row>
    <row r="1770" spans="2:100" ht="12.75">
      <c r="B1770" s="10"/>
      <c r="CL1770" s="10"/>
      <c r="CM1770" s="10"/>
      <c r="CN1770" s="10"/>
      <c r="CO1770" s="10"/>
      <c r="CP1770" s="10"/>
      <c r="CQ1770" s="10"/>
      <c r="CR1770" s="10"/>
      <c r="CS1770" s="10"/>
      <c r="CT1770" s="10"/>
      <c r="CU1770" s="10"/>
      <c r="CV1770" s="10"/>
    </row>
    <row r="1771" spans="2:100" ht="12.75">
      <c r="B1771" s="10"/>
      <c r="CL1771" s="10"/>
      <c r="CM1771" s="10"/>
      <c r="CN1771" s="10"/>
      <c r="CO1771" s="10"/>
      <c r="CP1771" s="10"/>
      <c r="CQ1771" s="10"/>
      <c r="CR1771" s="10"/>
      <c r="CS1771" s="10"/>
      <c r="CT1771" s="10"/>
      <c r="CU1771" s="10"/>
      <c r="CV1771" s="10"/>
    </row>
    <row r="1772" spans="2:101" ht="12.75">
      <c r="B1772" s="10"/>
      <c r="CL1772" s="10"/>
      <c r="CM1772" s="10"/>
      <c r="CN1772" s="10"/>
      <c r="CO1772" s="10"/>
      <c r="CP1772" s="10"/>
      <c r="CQ1772" s="10"/>
      <c r="CR1772" s="10"/>
      <c r="CS1772" s="10"/>
      <c r="CT1772" s="10"/>
      <c r="CU1772" s="10"/>
      <c r="CV1772" s="10"/>
      <c r="CW1772" s="10"/>
    </row>
    <row r="1773" spans="2:100" ht="12.75">
      <c r="B1773" s="10"/>
      <c r="CL1773" s="10"/>
      <c r="CM1773" s="10"/>
      <c r="CN1773" s="10"/>
      <c r="CO1773" s="10"/>
      <c r="CP1773" s="10"/>
      <c r="CQ1773" s="10"/>
      <c r="CR1773" s="10"/>
      <c r="CS1773" s="10"/>
      <c r="CT1773" s="10"/>
      <c r="CU1773" s="10"/>
      <c r="CV1773" s="10"/>
    </row>
    <row r="1774" spans="2:100" ht="12.75">
      <c r="B1774" s="10"/>
      <c r="CL1774" s="10"/>
      <c r="CM1774" s="10"/>
      <c r="CN1774" s="10"/>
      <c r="CO1774" s="10"/>
      <c r="CP1774" s="10"/>
      <c r="CQ1774" s="10"/>
      <c r="CR1774" s="10"/>
      <c r="CS1774" s="10"/>
      <c r="CT1774" s="10"/>
      <c r="CU1774" s="10"/>
      <c r="CV1774" s="10"/>
    </row>
    <row r="1775" spans="2:100" ht="12.75">
      <c r="B1775" s="10"/>
      <c r="CL1775" s="10"/>
      <c r="CM1775" s="10"/>
      <c r="CN1775" s="10"/>
      <c r="CO1775" s="10"/>
      <c r="CP1775" s="10"/>
      <c r="CQ1775" s="10"/>
      <c r="CR1775" s="10"/>
      <c r="CS1775" s="10"/>
      <c r="CT1775" s="10"/>
      <c r="CU1775" s="10"/>
      <c r="CV1775" s="10"/>
    </row>
    <row r="1776" spans="2:100" ht="12.75">
      <c r="B1776" s="10"/>
      <c r="CL1776" s="10"/>
      <c r="CM1776" s="10"/>
      <c r="CN1776" s="10"/>
      <c r="CO1776" s="10"/>
      <c r="CP1776" s="10"/>
      <c r="CQ1776" s="10"/>
      <c r="CR1776" s="10"/>
      <c r="CS1776" s="10"/>
      <c r="CT1776" s="10"/>
      <c r="CU1776" s="10"/>
      <c r="CV1776" s="10"/>
    </row>
    <row r="1777" spans="2:100" ht="12.75">
      <c r="B1777" s="10"/>
      <c r="CL1777" s="10"/>
      <c r="CM1777" s="10"/>
      <c r="CN1777" s="10"/>
      <c r="CO1777" s="10"/>
      <c r="CP1777" s="10"/>
      <c r="CQ1777" s="10"/>
      <c r="CR1777" s="10"/>
      <c r="CS1777" s="10"/>
      <c r="CT1777" s="10"/>
      <c r="CU1777" s="10"/>
      <c r="CV1777" s="10"/>
    </row>
    <row r="1778" spans="2:100" ht="12.75">
      <c r="B1778" s="10"/>
      <c r="CL1778" s="10"/>
      <c r="CM1778" s="10"/>
      <c r="CN1778" s="10"/>
      <c r="CO1778" s="10"/>
      <c r="CP1778" s="10"/>
      <c r="CQ1778" s="10"/>
      <c r="CR1778" s="10"/>
      <c r="CS1778" s="10"/>
      <c r="CT1778" s="10"/>
      <c r="CU1778" s="10"/>
      <c r="CV1778" s="10"/>
    </row>
    <row r="1779" spans="2:100" ht="12.75">
      <c r="B1779" s="10"/>
      <c r="CL1779" s="10"/>
      <c r="CM1779" s="10"/>
      <c r="CN1779" s="10"/>
      <c r="CO1779" s="10"/>
      <c r="CP1779" s="10"/>
      <c r="CQ1779" s="10"/>
      <c r="CR1779" s="10"/>
      <c r="CS1779" s="10"/>
      <c r="CT1779" s="10"/>
      <c r="CU1779" s="10"/>
      <c r="CV1779" s="10"/>
    </row>
    <row r="1780" spans="2:100" ht="12.75">
      <c r="B1780" s="10"/>
      <c r="CL1780" s="10"/>
      <c r="CM1780" s="10"/>
      <c r="CN1780" s="10"/>
      <c r="CO1780" s="10"/>
      <c r="CP1780" s="10"/>
      <c r="CQ1780" s="10"/>
      <c r="CR1780" s="10"/>
      <c r="CS1780" s="10"/>
      <c r="CT1780" s="10"/>
      <c r="CU1780" s="10"/>
      <c r="CV1780" s="10"/>
    </row>
    <row r="1781" spans="2:100" ht="12.75">
      <c r="B1781" s="10"/>
      <c r="CL1781" s="10"/>
      <c r="CM1781" s="10"/>
      <c r="CN1781" s="10"/>
      <c r="CO1781" s="10"/>
      <c r="CP1781" s="10"/>
      <c r="CQ1781" s="10"/>
      <c r="CR1781" s="10"/>
      <c r="CS1781" s="10"/>
      <c r="CT1781" s="10"/>
      <c r="CU1781" s="10"/>
      <c r="CV1781" s="10"/>
    </row>
    <row r="1782" spans="2:100" ht="12.75">
      <c r="B1782" s="10"/>
      <c r="CL1782" s="10"/>
      <c r="CM1782" s="10"/>
      <c r="CN1782" s="10"/>
      <c r="CO1782" s="10"/>
      <c r="CP1782" s="10"/>
      <c r="CQ1782" s="10"/>
      <c r="CR1782" s="10"/>
      <c r="CS1782" s="10"/>
      <c r="CT1782" s="10"/>
      <c r="CU1782" s="10"/>
      <c r="CV1782" s="10"/>
    </row>
    <row r="1783" spans="2:100" ht="12.75">
      <c r="B1783" s="10"/>
      <c r="CL1783" s="10"/>
      <c r="CM1783" s="10"/>
      <c r="CN1783" s="10"/>
      <c r="CO1783" s="10"/>
      <c r="CP1783" s="10"/>
      <c r="CQ1783" s="10"/>
      <c r="CR1783" s="10"/>
      <c r="CS1783" s="10"/>
      <c r="CT1783" s="10"/>
      <c r="CU1783" s="10"/>
      <c r="CV1783" s="10"/>
    </row>
    <row r="1784" spans="2:100" ht="12.75">
      <c r="B1784" s="10"/>
      <c r="CL1784" s="10"/>
      <c r="CM1784" s="10"/>
      <c r="CN1784" s="10"/>
      <c r="CO1784" s="10"/>
      <c r="CP1784" s="10"/>
      <c r="CQ1784" s="10"/>
      <c r="CR1784" s="10"/>
      <c r="CS1784" s="10"/>
      <c r="CT1784" s="10"/>
      <c r="CU1784" s="10"/>
      <c r="CV1784" s="10"/>
    </row>
    <row r="1785" spans="2:100" ht="12.75">
      <c r="B1785" s="10"/>
      <c r="CL1785" s="10"/>
      <c r="CM1785" s="10"/>
      <c r="CN1785" s="10"/>
      <c r="CO1785" s="10"/>
      <c r="CP1785" s="10"/>
      <c r="CQ1785" s="10"/>
      <c r="CR1785" s="10"/>
      <c r="CS1785" s="10"/>
      <c r="CT1785" s="10"/>
      <c r="CU1785" s="10"/>
      <c r="CV1785" s="10"/>
    </row>
    <row r="1786" spans="2:100" ht="12.75">
      <c r="B1786" s="10"/>
      <c r="CL1786" s="10"/>
      <c r="CM1786" s="10"/>
      <c r="CN1786" s="10"/>
      <c r="CO1786" s="10"/>
      <c r="CP1786" s="10"/>
      <c r="CQ1786" s="10"/>
      <c r="CR1786" s="10"/>
      <c r="CS1786" s="10"/>
      <c r="CT1786" s="10"/>
      <c r="CU1786" s="10"/>
      <c r="CV1786" s="10"/>
    </row>
    <row r="1787" spans="2:101" ht="12.75">
      <c r="B1787" s="10"/>
      <c r="CL1787" s="10"/>
      <c r="CM1787" s="10"/>
      <c r="CN1787" s="10"/>
      <c r="CO1787" s="10"/>
      <c r="CP1787" s="10"/>
      <c r="CQ1787" s="10"/>
      <c r="CR1787" s="10"/>
      <c r="CS1787" s="10"/>
      <c r="CT1787" s="10"/>
      <c r="CU1787" s="10"/>
      <c r="CV1787" s="10"/>
      <c r="CW1787" s="10"/>
    </row>
    <row r="1788" spans="2:101" ht="12.75">
      <c r="B1788" s="10"/>
      <c r="CL1788" s="10"/>
      <c r="CM1788" s="10"/>
      <c r="CN1788" s="10"/>
      <c r="CO1788" s="10"/>
      <c r="CP1788" s="10"/>
      <c r="CQ1788" s="10"/>
      <c r="CR1788" s="10"/>
      <c r="CS1788" s="10"/>
      <c r="CT1788" s="10"/>
      <c r="CU1788" s="10"/>
      <c r="CV1788" s="10"/>
      <c r="CW1788" s="10"/>
    </row>
    <row r="1789" spans="2:101" ht="12.75">
      <c r="B1789" s="10"/>
      <c r="CL1789" s="10"/>
      <c r="CM1789" s="10"/>
      <c r="CN1789" s="10"/>
      <c r="CO1789" s="10"/>
      <c r="CP1789" s="10"/>
      <c r="CQ1789" s="10"/>
      <c r="CR1789" s="10"/>
      <c r="CS1789" s="10"/>
      <c r="CT1789" s="10"/>
      <c r="CU1789" s="10"/>
      <c r="CV1789" s="10"/>
      <c r="CW1789" s="10"/>
    </row>
    <row r="1790" spans="2:100" ht="12.75">
      <c r="B1790" s="10"/>
      <c r="CL1790" s="10"/>
      <c r="CM1790" s="10"/>
      <c r="CN1790" s="10"/>
      <c r="CO1790" s="10"/>
      <c r="CP1790" s="10"/>
      <c r="CQ1790" s="10"/>
      <c r="CR1790" s="10"/>
      <c r="CS1790" s="10"/>
      <c r="CT1790" s="10"/>
      <c r="CU1790" s="10"/>
      <c r="CV1790" s="10"/>
    </row>
    <row r="1791" spans="2:100" ht="12.75">
      <c r="B1791" s="10"/>
      <c r="CL1791" s="10"/>
      <c r="CM1791" s="10"/>
      <c r="CN1791" s="10"/>
      <c r="CO1791" s="10"/>
      <c r="CP1791" s="10"/>
      <c r="CQ1791" s="10"/>
      <c r="CR1791" s="10"/>
      <c r="CS1791" s="10"/>
      <c r="CT1791" s="10"/>
      <c r="CU1791" s="10"/>
      <c r="CV1791" s="10"/>
    </row>
    <row r="1792" spans="2:100" ht="12.75">
      <c r="B1792" s="10"/>
      <c r="CL1792" s="10"/>
      <c r="CM1792" s="10"/>
      <c r="CN1792" s="10"/>
      <c r="CO1792" s="10"/>
      <c r="CP1792" s="10"/>
      <c r="CQ1792" s="10"/>
      <c r="CR1792" s="10"/>
      <c r="CS1792" s="10"/>
      <c r="CT1792" s="10"/>
      <c r="CU1792" s="10"/>
      <c r="CV1792" s="10"/>
    </row>
    <row r="1793" spans="2:101" ht="12.75">
      <c r="B1793" s="10"/>
      <c r="CL1793" s="10"/>
      <c r="CM1793" s="10"/>
      <c r="CN1793" s="10"/>
      <c r="CO1793" s="10"/>
      <c r="CP1793" s="10"/>
      <c r="CQ1793" s="10"/>
      <c r="CR1793" s="10"/>
      <c r="CS1793" s="10"/>
      <c r="CT1793" s="10"/>
      <c r="CU1793" s="10"/>
      <c r="CV1793" s="10"/>
      <c r="CW1793" s="10"/>
    </row>
    <row r="1794" spans="2:100" ht="12.75">
      <c r="B1794" s="10"/>
      <c r="CL1794" s="10"/>
      <c r="CM1794" s="10"/>
      <c r="CN1794" s="10"/>
      <c r="CO1794" s="10"/>
      <c r="CP1794" s="10"/>
      <c r="CQ1794" s="10"/>
      <c r="CR1794" s="10"/>
      <c r="CS1794" s="10"/>
      <c r="CT1794" s="10"/>
      <c r="CU1794" s="10"/>
      <c r="CV1794" s="10"/>
    </row>
    <row r="1795" spans="2:100" ht="12.75">
      <c r="B1795" s="10"/>
      <c r="CL1795" s="10"/>
      <c r="CM1795" s="10"/>
      <c r="CN1795" s="10"/>
      <c r="CO1795" s="10"/>
      <c r="CP1795" s="10"/>
      <c r="CQ1795" s="10"/>
      <c r="CR1795" s="10"/>
      <c r="CS1795" s="10"/>
      <c r="CT1795" s="10"/>
      <c r="CU1795" s="10"/>
      <c r="CV1795" s="10"/>
    </row>
    <row r="1796" spans="2:100" ht="12.75">
      <c r="B1796" s="10"/>
      <c r="CL1796" s="10"/>
      <c r="CM1796" s="10"/>
      <c r="CN1796" s="10"/>
      <c r="CO1796" s="10"/>
      <c r="CP1796" s="10"/>
      <c r="CQ1796" s="10"/>
      <c r="CR1796" s="10"/>
      <c r="CS1796" s="10"/>
      <c r="CT1796" s="10"/>
      <c r="CU1796" s="10"/>
      <c r="CV1796" s="10"/>
    </row>
    <row r="1797" spans="2:100" ht="12.75">
      <c r="B1797" s="10"/>
      <c r="CL1797" s="10"/>
      <c r="CM1797" s="10"/>
      <c r="CN1797" s="10"/>
      <c r="CO1797" s="10"/>
      <c r="CP1797" s="10"/>
      <c r="CQ1797" s="10"/>
      <c r="CR1797" s="10"/>
      <c r="CS1797" s="10"/>
      <c r="CT1797" s="10"/>
      <c r="CU1797" s="10"/>
      <c r="CV1797" s="10"/>
    </row>
    <row r="1798" spans="2:100" ht="12.75">
      <c r="B1798" s="10"/>
      <c r="CL1798" s="10"/>
      <c r="CM1798" s="10"/>
      <c r="CN1798" s="10"/>
      <c r="CO1798" s="10"/>
      <c r="CP1798" s="10"/>
      <c r="CQ1798" s="10"/>
      <c r="CR1798" s="10"/>
      <c r="CS1798" s="10"/>
      <c r="CT1798" s="10"/>
      <c r="CU1798" s="10"/>
      <c r="CV1798" s="10"/>
    </row>
    <row r="1799" spans="2:100" ht="12.75">
      <c r="B1799" s="10"/>
      <c r="CL1799" s="10"/>
      <c r="CM1799" s="10"/>
      <c r="CN1799" s="10"/>
      <c r="CO1799" s="10"/>
      <c r="CP1799" s="10"/>
      <c r="CQ1799" s="10"/>
      <c r="CR1799" s="10"/>
      <c r="CS1799" s="10"/>
      <c r="CT1799" s="10"/>
      <c r="CU1799" s="10"/>
      <c r="CV1799" s="10"/>
    </row>
    <row r="1800" spans="2:100" ht="12.75">
      <c r="B1800" s="10"/>
      <c r="CL1800" s="10"/>
      <c r="CM1800" s="10"/>
      <c r="CN1800" s="10"/>
      <c r="CO1800" s="10"/>
      <c r="CP1800" s="10"/>
      <c r="CQ1800" s="10"/>
      <c r="CR1800" s="10"/>
      <c r="CS1800" s="10"/>
      <c r="CT1800" s="10"/>
      <c r="CU1800" s="10"/>
      <c r="CV1800" s="10"/>
    </row>
    <row r="1801" spans="2:100" ht="12.75">
      <c r="B1801" s="10"/>
      <c r="CL1801" s="10"/>
      <c r="CM1801" s="10"/>
      <c r="CN1801" s="10"/>
      <c r="CO1801" s="10"/>
      <c r="CP1801" s="10"/>
      <c r="CQ1801" s="10"/>
      <c r="CR1801" s="10"/>
      <c r="CS1801" s="10"/>
      <c r="CT1801" s="10"/>
      <c r="CU1801" s="10"/>
      <c r="CV1801" s="10"/>
    </row>
    <row r="1802" spans="2:100" ht="12.75">
      <c r="B1802" s="10"/>
      <c r="CL1802" s="10"/>
      <c r="CM1802" s="10"/>
      <c r="CN1802" s="10"/>
      <c r="CO1802" s="10"/>
      <c r="CP1802" s="10"/>
      <c r="CQ1802" s="10"/>
      <c r="CR1802" s="10"/>
      <c r="CS1802" s="10"/>
      <c r="CT1802" s="10"/>
      <c r="CU1802" s="10"/>
      <c r="CV1802" s="10"/>
    </row>
    <row r="1803" spans="2:100" ht="12.75">
      <c r="B1803" s="10"/>
      <c r="CL1803" s="10"/>
      <c r="CM1803" s="10"/>
      <c r="CN1803" s="10"/>
      <c r="CO1803" s="10"/>
      <c r="CP1803" s="10"/>
      <c r="CQ1803" s="10"/>
      <c r="CR1803" s="10"/>
      <c r="CS1803" s="10"/>
      <c r="CT1803" s="10"/>
      <c r="CU1803" s="10"/>
      <c r="CV1803" s="10"/>
    </row>
    <row r="1804" spans="2:100" ht="12.75">
      <c r="B1804" s="10"/>
      <c r="CL1804" s="10"/>
      <c r="CM1804" s="10"/>
      <c r="CN1804" s="10"/>
      <c r="CO1804" s="10"/>
      <c r="CP1804" s="10"/>
      <c r="CQ1804" s="10"/>
      <c r="CR1804" s="10"/>
      <c r="CS1804" s="10"/>
      <c r="CT1804" s="10"/>
      <c r="CU1804" s="10"/>
      <c r="CV1804" s="10"/>
    </row>
    <row r="1805" spans="2:100" ht="12.75">
      <c r="B1805" s="10"/>
      <c r="CL1805" s="10"/>
      <c r="CM1805" s="10"/>
      <c r="CN1805" s="10"/>
      <c r="CO1805" s="10"/>
      <c r="CP1805" s="10"/>
      <c r="CQ1805" s="10"/>
      <c r="CR1805" s="10"/>
      <c r="CS1805" s="10"/>
      <c r="CT1805" s="10"/>
      <c r="CU1805" s="10"/>
      <c r="CV1805" s="10"/>
    </row>
    <row r="1806" spans="2:100" ht="12.75">
      <c r="B1806" s="10"/>
      <c r="CL1806" s="10"/>
      <c r="CM1806" s="10"/>
      <c r="CN1806" s="10"/>
      <c r="CO1806" s="10"/>
      <c r="CP1806" s="10"/>
      <c r="CQ1806" s="10"/>
      <c r="CR1806" s="10"/>
      <c r="CS1806" s="10"/>
      <c r="CT1806" s="10"/>
      <c r="CU1806" s="10"/>
      <c r="CV1806" s="10"/>
    </row>
    <row r="1807" spans="2:100" ht="12.75">
      <c r="B1807" s="10"/>
      <c r="CL1807" s="10"/>
      <c r="CM1807" s="10"/>
      <c r="CN1807" s="10"/>
      <c r="CO1807" s="10"/>
      <c r="CP1807" s="10"/>
      <c r="CQ1807" s="10"/>
      <c r="CR1807" s="10"/>
      <c r="CS1807" s="10"/>
      <c r="CT1807" s="10"/>
      <c r="CU1807" s="10"/>
      <c r="CV1807" s="10"/>
    </row>
    <row r="1808" spans="2:101" ht="12.75">
      <c r="B1808" s="10"/>
      <c r="CL1808" s="10"/>
      <c r="CM1808" s="10"/>
      <c r="CN1808" s="10"/>
      <c r="CO1808" s="10"/>
      <c r="CP1808" s="10"/>
      <c r="CQ1808" s="10"/>
      <c r="CR1808" s="10"/>
      <c r="CS1808" s="10"/>
      <c r="CT1808" s="10"/>
      <c r="CU1808" s="10"/>
      <c r="CV1808" s="10"/>
      <c r="CW1808" s="10"/>
    </row>
    <row r="1809" spans="2:100" ht="12.75">
      <c r="B1809" s="10"/>
      <c r="CL1809" s="10"/>
      <c r="CM1809" s="10"/>
      <c r="CN1809" s="10"/>
      <c r="CO1809" s="10"/>
      <c r="CP1809" s="10"/>
      <c r="CQ1809" s="10"/>
      <c r="CR1809" s="10"/>
      <c r="CS1809" s="10"/>
      <c r="CT1809" s="10"/>
      <c r="CU1809" s="10"/>
      <c r="CV1809" s="10"/>
    </row>
    <row r="1810" spans="2:100" ht="12.75">
      <c r="B1810" s="10"/>
      <c r="CL1810" s="10"/>
      <c r="CM1810" s="10"/>
      <c r="CN1810" s="10"/>
      <c r="CO1810" s="10"/>
      <c r="CP1810" s="10"/>
      <c r="CQ1810" s="10"/>
      <c r="CR1810" s="10"/>
      <c r="CS1810" s="10"/>
      <c r="CT1810" s="10"/>
      <c r="CU1810" s="10"/>
      <c r="CV1810" s="10"/>
    </row>
    <row r="1811" spans="2:101" ht="12.75">
      <c r="B1811" s="10"/>
      <c r="CL1811" s="10"/>
      <c r="CM1811" s="10"/>
      <c r="CN1811" s="10"/>
      <c r="CO1811" s="10"/>
      <c r="CP1811" s="10"/>
      <c r="CQ1811" s="10"/>
      <c r="CR1811" s="10"/>
      <c r="CS1811" s="10"/>
      <c r="CT1811" s="10"/>
      <c r="CU1811" s="10"/>
      <c r="CV1811" s="10"/>
      <c r="CW1811" s="10"/>
    </row>
    <row r="1812" spans="2:100" ht="12.75">
      <c r="B1812" s="10"/>
      <c r="CL1812" s="10"/>
      <c r="CM1812" s="10"/>
      <c r="CN1812" s="10"/>
      <c r="CO1812" s="10"/>
      <c r="CP1812" s="10"/>
      <c r="CQ1812" s="10"/>
      <c r="CR1812" s="10"/>
      <c r="CS1812" s="10"/>
      <c r="CT1812" s="10"/>
      <c r="CU1812" s="10"/>
      <c r="CV1812" s="10"/>
    </row>
    <row r="1813" spans="2:100" ht="12.75">
      <c r="B1813" s="10"/>
      <c r="CL1813" s="10"/>
      <c r="CM1813" s="10"/>
      <c r="CN1813" s="10"/>
      <c r="CO1813" s="10"/>
      <c r="CP1813" s="10"/>
      <c r="CQ1813" s="10"/>
      <c r="CR1813" s="10"/>
      <c r="CS1813" s="10"/>
      <c r="CT1813" s="10"/>
      <c r="CU1813" s="10"/>
      <c r="CV1813" s="10"/>
    </row>
    <row r="1814" spans="2:100" ht="12.75">
      <c r="B1814" s="10"/>
      <c r="CL1814" s="10"/>
      <c r="CM1814" s="10"/>
      <c r="CN1814" s="10"/>
      <c r="CO1814" s="10"/>
      <c r="CP1814" s="10"/>
      <c r="CQ1814" s="10"/>
      <c r="CR1814" s="10"/>
      <c r="CS1814" s="10"/>
      <c r="CT1814" s="10"/>
      <c r="CU1814" s="10"/>
      <c r="CV1814" s="10"/>
    </row>
    <row r="1815" spans="2:100" ht="12.75">
      <c r="B1815" s="10"/>
      <c r="CL1815" s="10"/>
      <c r="CM1815" s="10"/>
      <c r="CN1815" s="10"/>
      <c r="CO1815" s="10"/>
      <c r="CP1815" s="10"/>
      <c r="CQ1815" s="10"/>
      <c r="CR1815" s="10"/>
      <c r="CS1815" s="10"/>
      <c r="CT1815" s="10"/>
      <c r="CU1815" s="10"/>
      <c r="CV1815" s="10"/>
    </row>
    <row r="1816" spans="2:100" ht="12.75">
      <c r="B1816" s="10"/>
      <c r="CL1816" s="10"/>
      <c r="CM1816" s="10"/>
      <c r="CN1816" s="10"/>
      <c r="CO1816" s="10"/>
      <c r="CP1816" s="10"/>
      <c r="CQ1816" s="10"/>
      <c r="CR1816" s="10"/>
      <c r="CS1816" s="10"/>
      <c r="CT1816" s="10"/>
      <c r="CU1816" s="10"/>
      <c r="CV1816" s="10"/>
    </row>
    <row r="1817" spans="2:100" ht="12.75">
      <c r="B1817" s="10"/>
      <c r="CL1817" s="10"/>
      <c r="CM1817" s="10"/>
      <c r="CN1817" s="10"/>
      <c r="CO1817" s="10"/>
      <c r="CP1817" s="10"/>
      <c r="CQ1817" s="10"/>
      <c r="CR1817" s="10"/>
      <c r="CS1817" s="10"/>
      <c r="CT1817" s="10"/>
      <c r="CU1817" s="10"/>
      <c r="CV1817" s="10"/>
    </row>
    <row r="1818" spans="2:100" ht="12.75">
      <c r="B1818" s="10"/>
      <c r="CL1818" s="10"/>
      <c r="CM1818" s="10"/>
      <c r="CN1818" s="10"/>
      <c r="CO1818" s="10"/>
      <c r="CP1818" s="10"/>
      <c r="CQ1818" s="10"/>
      <c r="CR1818" s="10"/>
      <c r="CS1818" s="10"/>
      <c r="CT1818" s="10"/>
      <c r="CU1818" s="10"/>
      <c r="CV1818" s="10"/>
    </row>
    <row r="1819" spans="2:100" ht="12.75">
      <c r="B1819" s="10"/>
      <c r="CL1819" s="10"/>
      <c r="CM1819" s="10"/>
      <c r="CN1819" s="10"/>
      <c r="CO1819" s="10"/>
      <c r="CP1819" s="10"/>
      <c r="CQ1819" s="10"/>
      <c r="CR1819" s="10"/>
      <c r="CS1819" s="10"/>
      <c r="CT1819" s="10"/>
      <c r="CU1819" s="10"/>
      <c r="CV1819" s="10"/>
    </row>
    <row r="1820" spans="2:100" ht="12.75">
      <c r="B1820" s="10"/>
      <c r="CL1820" s="10"/>
      <c r="CM1820" s="10"/>
      <c r="CN1820" s="10"/>
      <c r="CO1820" s="10"/>
      <c r="CP1820" s="10"/>
      <c r="CQ1820" s="10"/>
      <c r="CR1820" s="10"/>
      <c r="CS1820" s="10"/>
      <c r="CT1820" s="10"/>
      <c r="CU1820" s="10"/>
      <c r="CV1820" s="10"/>
    </row>
    <row r="1821" spans="2:100" ht="12.75">
      <c r="B1821" s="10"/>
      <c r="CL1821" s="10"/>
      <c r="CM1821" s="10"/>
      <c r="CN1821" s="10"/>
      <c r="CO1821" s="10"/>
      <c r="CP1821" s="10"/>
      <c r="CQ1821" s="10"/>
      <c r="CR1821" s="10"/>
      <c r="CS1821" s="10"/>
      <c r="CT1821" s="10"/>
      <c r="CU1821" s="10"/>
      <c r="CV1821" s="10"/>
    </row>
    <row r="1822" spans="2:100" ht="12.75">
      <c r="B1822" s="10"/>
      <c r="CL1822" s="10"/>
      <c r="CM1822" s="10"/>
      <c r="CN1822" s="10"/>
      <c r="CO1822" s="10"/>
      <c r="CP1822" s="10"/>
      <c r="CQ1822" s="10"/>
      <c r="CR1822" s="10"/>
      <c r="CS1822" s="10"/>
      <c r="CT1822" s="10"/>
      <c r="CU1822" s="10"/>
      <c r="CV1822" s="10"/>
    </row>
    <row r="1823" spans="2:100" ht="12.75">
      <c r="B1823" s="10"/>
      <c r="CL1823" s="10"/>
      <c r="CM1823" s="10"/>
      <c r="CN1823" s="10"/>
      <c r="CO1823" s="10"/>
      <c r="CP1823" s="10"/>
      <c r="CQ1823" s="10"/>
      <c r="CR1823" s="10"/>
      <c r="CS1823" s="10"/>
      <c r="CT1823" s="10"/>
      <c r="CU1823" s="10"/>
      <c r="CV1823" s="10"/>
    </row>
    <row r="1824" spans="2:100" ht="12.75">
      <c r="B1824" s="10"/>
      <c r="CL1824" s="10"/>
      <c r="CM1824" s="10"/>
      <c r="CN1824" s="10"/>
      <c r="CO1824" s="10"/>
      <c r="CP1824" s="10"/>
      <c r="CQ1824" s="10"/>
      <c r="CR1824" s="10"/>
      <c r="CS1824" s="10"/>
      <c r="CT1824" s="10"/>
      <c r="CU1824" s="10"/>
      <c r="CV1824" s="10"/>
    </row>
    <row r="1825" spans="2:100" ht="12.75">
      <c r="B1825" s="10"/>
      <c r="CL1825" s="10"/>
      <c r="CM1825" s="10"/>
      <c r="CN1825" s="10"/>
      <c r="CO1825" s="10"/>
      <c r="CP1825" s="10"/>
      <c r="CQ1825" s="10"/>
      <c r="CR1825" s="10"/>
      <c r="CS1825" s="10"/>
      <c r="CT1825" s="10"/>
      <c r="CU1825" s="10"/>
      <c r="CV1825" s="10"/>
    </row>
    <row r="1826" spans="2:100" ht="12.75">
      <c r="B1826" s="10"/>
      <c r="CL1826" s="10"/>
      <c r="CM1826" s="10"/>
      <c r="CN1826" s="10"/>
      <c r="CO1826" s="10"/>
      <c r="CP1826" s="10"/>
      <c r="CQ1826" s="10"/>
      <c r="CR1826" s="10"/>
      <c r="CS1826" s="10"/>
      <c r="CT1826" s="10"/>
      <c r="CU1826" s="10"/>
      <c r="CV1826" s="10"/>
    </row>
    <row r="1827" spans="2:100" ht="12.75">
      <c r="B1827" s="10"/>
      <c r="CL1827" s="10"/>
      <c r="CM1827" s="10"/>
      <c r="CN1827" s="10"/>
      <c r="CO1827" s="10"/>
      <c r="CP1827" s="10"/>
      <c r="CQ1827" s="10"/>
      <c r="CR1827" s="10"/>
      <c r="CS1827" s="10"/>
      <c r="CT1827" s="10"/>
      <c r="CU1827" s="10"/>
      <c r="CV1827" s="10"/>
    </row>
    <row r="1828" spans="2:100" ht="12.75">
      <c r="B1828" s="10"/>
      <c r="CL1828" s="10"/>
      <c r="CM1828" s="10"/>
      <c r="CN1828" s="10"/>
      <c r="CO1828" s="10"/>
      <c r="CP1828" s="10"/>
      <c r="CQ1828" s="10"/>
      <c r="CR1828" s="10"/>
      <c r="CS1828" s="10"/>
      <c r="CT1828" s="10"/>
      <c r="CU1828" s="10"/>
      <c r="CV1828" s="10"/>
    </row>
    <row r="1829" spans="2:100" ht="12.75">
      <c r="B1829" s="10"/>
      <c r="CL1829" s="10"/>
      <c r="CM1829" s="10"/>
      <c r="CN1829" s="10"/>
      <c r="CO1829" s="10"/>
      <c r="CP1829" s="10"/>
      <c r="CQ1829" s="10"/>
      <c r="CR1829" s="10"/>
      <c r="CS1829" s="10"/>
      <c r="CT1829" s="10"/>
      <c r="CU1829" s="10"/>
      <c r="CV1829" s="10"/>
    </row>
    <row r="1830" spans="2:101" ht="12.75">
      <c r="B1830" s="10"/>
      <c r="CL1830" s="10"/>
      <c r="CM1830" s="10"/>
      <c r="CN1830" s="10"/>
      <c r="CO1830" s="10"/>
      <c r="CP1830" s="10"/>
      <c r="CQ1830" s="10"/>
      <c r="CR1830" s="10"/>
      <c r="CS1830" s="10"/>
      <c r="CT1830" s="10"/>
      <c r="CU1830" s="10"/>
      <c r="CV1830" s="10"/>
      <c r="CW1830" s="10"/>
    </row>
    <row r="1831" spans="2:100" ht="12.75">
      <c r="B1831" s="10"/>
      <c r="CL1831" s="10"/>
      <c r="CM1831" s="10"/>
      <c r="CN1831" s="10"/>
      <c r="CO1831" s="10"/>
      <c r="CP1831" s="10"/>
      <c r="CQ1831" s="10"/>
      <c r="CR1831" s="10"/>
      <c r="CS1831" s="10"/>
      <c r="CT1831" s="10"/>
      <c r="CU1831" s="10"/>
      <c r="CV1831" s="10"/>
    </row>
    <row r="1832" spans="2:100" ht="12.75">
      <c r="B1832" s="10"/>
      <c r="CL1832" s="10"/>
      <c r="CM1832" s="10"/>
      <c r="CN1832" s="10"/>
      <c r="CO1832" s="10"/>
      <c r="CP1832" s="10"/>
      <c r="CQ1832" s="10"/>
      <c r="CR1832" s="10"/>
      <c r="CS1832" s="10"/>
      <c r="CT1832" s="10"/>
      <c r="CU1832" s="10"/>
      <c r="CV1832" s="10"/>
    </row>
    <row r="1833" spans="2:101" ht="12.75">
      <c r="B1833" s="10"/>
      <c r="CL1833" s="10"/>
      <c r="CM1833" s="10"/>
      <c r="CN1833" s="10"/>
      <c r="CO1833" s="10"/>
      <c r="CP1833" s="10"/>
      <c r="CQ1833" s="10"/>
      <c r="CR1833" s="10"/>
      <c r="CS1833" s="10"/>
      <c r="CT1833" s="10"/>
      <c r="CU1833" s="10"/>
      <c r="CV1833" s="10"/>
      <c r="CW1833" s="10"/>
    </row>
    <row r="1834" spans="2:100" ht="12.75">
      <c r="B1834" s="10"/>
      <c r="CL1834" s="10"/>
      <c r="CM1834" s="10"/>
      <c r="CN1834" s="10"/>
      <c r="CO1834" s="10"/>
      <c r="CP1834" s="10"/>
      <c r="CQ1834" s="10"/>
      <c r="CR1834" s="10"/>
      <c r="CS1834" s="10"/>
      <c r="CT1834" s="10"/>
      <c r="CU1834" s="10"/>
      <c r="CV1834" s="10"/>
    </row>
    <row r="1835" spans="2:100" ht="12.75">
      <c r="B1835" s="10"/>
      <c r="CL1835" s="10"/>
      <c r="CM1835" s="10"/>
      <c r="CN1835" s="10"/>
      <c r="CO1835" s="10"/>
      <c r="CP1835" s="10"/>
      <c r="CQ1835" s="10"/>
      <c r="CR1835" s="10"/>
      <c r="CS1835" s="10"/>
      <c r="CT1835" s="10"/>
      <c r="CU1835" s="10"/>
      <c r="CV1835" s="10"/>
    </row>
    <row r="1836" spans="2:100" ht="12.75">
      <c r="B1836" s="10"/>
      <c r="CL1836" s="10"/>
      <c r="CM1836" s="10"/>
      <c r="CN1836" s="10"/>
      <c r="CO1836" s="10"/>
      <c r="CP1836" s="10"/>
      <c r="CQ1836" s="10"/>
      <c r="CR1836" s="10"/>
      <c r="CS1836" s="10"/>
      <c r="CT1836" s="10"/>
      <c r="CU1836" s="10"/>
      <c r="CV1836" s="10"/>
    </row>
    <row r="1837" spans="2:100" ht="12.75">
      <c r="B1837" s="10"/>
      <c r="CL1837" s="10"/>
      <c r="CM1837" s="10"/>
      <c r="CN1837" s="10"/>
      <c r="CO1837" s="10"/>
      <c r="CP1837" s="10"/>
      <c r="CQ1837" s="10"/>
      <c r="CR1837" s="10"/>
      <c r="CS1837" s="10"/>
      <c r="CT1837" s="10"/>
      <c r="CU1837" s="10"/>
      <c r="CV1837" s="10"/>
    </row>
    <row r="1838" spans="2:100" ht="12.75">
      <c r="B1838" s="10"/>
      <c r="CL1838" s="10"/>
      <c r="CM1838" s="10"/>
      <c r="CN1838" s="10"/>
      <c r="CO1838" s="10"/>
      <c r="CP1838" s="10"/>
      <c r="CQ1838" s="10"/>
      <c r="CR1838" s="10"/>
      <c r="CS1838" s="10"/>
      <c r="CT1838" s="10"/>
      <c r="CU1838" s="10"/>
      <c r="CV1838" s="10"/>
    </row>
    <row r="1839" spans="2:100" ht="12.75">
      <c r="B1839" s="10"/>
      <c r="CL1839" s="10"/>
      <c r="CM1839" s="10"/>
      <c r="CN1839" s="10"/>
      <c r="CO1839" s="10"/>
      <c r="CP1839" s="10"/>
      <c r="CQ1839" s="10"/>
      <c r="CR1839" s="10"/>
      <c r="CS1839" s="10"/>
      <c r="CT1839" s="10"/>
      <c r="CU1839" s="10"/>
      <c r="CV1839" s="10"/>
    </row>
    <row r="1840" spans="2:100" ht="12.75">
      <c r="B1840" s="10"/>
      <c r="CL1840" s="10"/>
      <c r="CM1840" s="10"/>
      <c r="CN1840" s="10"/>
      <c r="CO1840" s="10"/>
      <c r="CP1840" s="10"/>
      <c r="CQ1840" s="10"/>
      <c r="CR1840" s="10"/>
      <c r="CS1840" s="10"/>
      <c r="CT1840" s="10"/>
      <c r="CU1840" s="10"/>
      <c r="CV1840" s="10"/>
    </row>
    <row r="1841" spans="2:101" ht="12.75">
      <c r="B1841" s="10"/>
      <c r="CL1841" s="10"/>
      <c r="CM1841" s="10"/>
      <c r="CN1841" s="10"/>
      <c r="CO1841" s="10"/>
      <c r="CP1841" s="10"/>
      <c r="CQ1841" s="10"/>
      <c r="CR1841" s="10"/>
      <c r="CS1841" s="10"/>
      <c r="CT1841" s="10"/>
      <c r="CU1841" s="10"/>
      <c r="CV1841" s="10"/>
      <c r="CW1841" s="10"/>
    </row>
    <row r="1842" spans="2:100" ht="12.75">
      <c r="B1842" s="10"/>
      <c r="CL1842" s="10"/>
      <c r="CM1842" s="10"/>
      <c r="CN1842" s="10"/>
      <c r="CO1842" s="10"/>
      <c r="CP1842" s="10"/>
      <c r="CQ1842" s="10"/>
      <c r="CR1842" s="10"/>
      <c r="CS1842" s="10"/>
      <c r="CT1842" s="10"/>
      <c r="CU1842" s="10"/>
      <c r="CV1842" s="10"/>
    </row>
    <row r="1843" spans="2:100" ht="12.75">
      <c r="B1843" s="10"/>
      <c r="CL1843" s="10"/>
      <c r="CM1843" s="10"/>
      <c r="CN1843" s="10"/>
      <c r="CO1843" s="10"/>
      <c r="CP1843" s="10"/>
      <c r="CQ1843" s="10"/>
      <c r="CR1843" s="10"/>
      <c r="CS1843" s="10"/>
      <c r="CT1843" s="10"/>
      <c r="CU1843" s="10"/>
      <c r="CV1843" s="10"/>
    </row>
    <row r="1844" spans="2:100" ht="12.75">
      <c r="B1844" s="10"/>
      <c r="CL1844" s="10"/>
      <c r="CM1844" s="10"/>
      <c r="CN1844" s="10"/>
      <c r="CO1844" s="10"/>
      <c r="CP1844" s="10"/>
      <c r="CQ1844" s="10"/>
      <c r="CR1844" s="10"/>
      <c r="CS1844" s="10"/>
      <c r="CT1844" s="10"/>
      <c r="CU1844" s="10"/>
      <c r="CV1844" s="10"/>
    </row>
    <row r="1845" spans="2:100" ht="12.75">
      <c r="B1845" s="10"/>
      <c r="CL1845" s="10"/>
      <c r="CM1845" s="10"/>
      <c r="CN1845" s="10"/>
      <c r="CO1845" s="10"/>
      <c r="CP1845" s="10"/>
      <c r="CQ1845" s="10"/>
      <c r="CR1845" s="10"/>
      <c r="CS1845" s="10"/>
      <c r="CT1845" s="10"/>
      <c r="CU1845" s="10"/>
      <c r="CV1845" s="10"/>
    </row>
    <row r="1846" spans="2:100" ht="12.75">
      <c r="B1846" s="10"/>
      <c r="CL1846" s="10"/>
      <c r="CM1846" s="10"/>
      <c r="CN1846" s="10"/>
      <c r="CO1846" s="10"/>
      <c r="CP1846" s="10"/>
      <c r="CQ1846" s="10"/>
      <c r="CR1846" s="10"/>
      <c r="CS1846" s="10"/>
      <c r="CT1846" s="10"/>
      <c r="CU1846" s="10"/>
      <c r="CV1846" s="10"/>
    </row>
    <row r="1847" spans="2:101" ht="12.75">
      <c r="B1847" s="10"/>
      <c r="CL1847" s="10"/>
      <c r="CM1847" s="10"/>
      <c r="CN1847" s="10"/>
      <c r="CO1847" s="10"/>
      <c r="CP1847" s="10"/>
      <c r="CQ1847" s="10"/>
      <c r="CR1847" s="10"/>
      <c r="CS1847" s="10"/>
      <c r="CT1847" s="10"/>
      <c r="CU1847" s="10"/>
      <c r="CV1847" s="10"/>
      <c r="CW1847" s="10"/>
    </row>
    <row r="1848" spans="2:100" ht="12.75">
      <c r="B1848" s="10"/>
      <c r="CL1848" s="10"/>
      <c r="CM1848" s="10"/>
      <c r="CN1848" s="10"/>
      <c r="CO1848" s="10"/>
      <c r="CP1848" s="10"/>
      <c r="CQ1848" s="10"/>
      <c r="CR1848" s="10"/>
      <c r="CS1848" s="10"/>
      <c r="CT1848" s="10"/>
      <c r="CU1848" s="10"/>
      <c r="CV1848" s="10"/>
    </row>
    <row r="1849" spans="2:100" ht="12.75">
      <c r="B1849" s="10"/>
      <c r="CL1849" s="10"/>
      <c r="CM1849" s="10"/>
      <c r="CN1849" s="10"/>
      <c r="CO1849" s="10"/>
      <c r="CP1849" s="10"/>
      <c r="CQ1849" s="10"/>
      <c r="CR1849" s="10"/>
      <c r="CS1849" s="10"/>
      <c r="CT1849" s="10"/>
      <c r="CU1849" s="10"/>
      <c r="CV1849" s="10"/>
    </row>
    <row r="1850" spans="2:100" ht="12.75">
      <c r="B1850" s="10"/>
      <c r="CL1850" s="10"/>
      <c r="CM1850" s="10"/>
      <c r="CN1850" s="10"/>
      <c r="CO1850" s="10"/>
      <c r="CP1850" s="10"/>
      <c r="CQ1850" s="10"/>
      <c r="CR1850" s="10"/>
      <c r="CS1850" s="10"/>
      <c r="CT1850" s="10"/>
      <c r="CU1850" s="10"/>
      <c r="CV1850" s="10"/>
    </row>
    <row r="1851" spans="2:101" ht="12.75">
      <c r="B1851" s="10"/>
      <c r="CL1851" s="10"/>
      <c r="CM1851" s="10"/>
      <c r="CN1851" s="10"/>
      <c r="CO1851" s="10"/>
      <c r="CP1851" s="10"/>
      <c r="CQ1851" s="10"/>
      <c r="CR1851" s="10"/>
      <c r="CS1851" s="10"/>
      <c r="CT1851" s="10"/>
      <c r="CU1851" s="10"/>
      <c r="CV1851" s="10"/>
      <c r="CW1851" s="10"/>
    </row>
    <row r="1852" spans="2:100" ht="12.75">
      <c r="B1852" s="10"/>
      <c r="CL1852" s="10"/>
      <c r="CM1852" s="10"/>
      <c r="CN1852" s="10"/>
      <c r="CO1852" s="10"/>
      <c r="CP1852" s="10"/>
      <c r="CQ1852" s="10"/>
      <c r="CR1852" s="10"/>
      <c r="CS1852" s="10"/>
      <c r="CT1852" s="10"/>
      <c r="CU1852" s="10"/>
      <c r="CV1852" s="10"/>
    </row>
    <row r="1853" spans="2:100" ht="12.75">
      <c r="B1853" s="10"/>
      <c r="CL1853" s="10"/>
      <c r="CM1853" s="10"/>
      <c r="CN1853" s="10"/>
      <c r="CO1853" s="10"/>
      <c r="CP1853" s="10"/>
      <c r="CQ1853" s="10"/>
      <c r="CR1853" s="10"/>
      <c r="CS1853" s="10"/>
      <c r="CT1853" s="10"/>
      <c r="CU1853" s="10"/>
      <c r="CV1853" s="10"/>
    </row>
    <row r="1854" spans="2:100" ht="12.75">
      <c r="B1854" s="10"/>
      <c r="CL1854" s="10"/>
      <c r="CM1854" s="10"/>
      <c r="CN1854" s="10"/>
      <c r="CO1854" s="10"/>
      <c r="CP1854" s="10"/>
      <c r="CQ1854" s="10"/>
      <c r="CR1854" s="10"/>
      <c r="CS1854" s="10"/>
      <c r="CT1854" s="10"/>
      <c r="CU1854" s="10"/>
      <c r="CV1854" s="10"/>
    </row>
    <row r="1855" spans="2:100" ht="12.75">
      <c r="B1855" s="10"/>
      <c r="CL1855" s="10"/>
      <c r="CM1855" s="10"/>
      <c r="CN1855" s="10"/>
      <c r="CO1855" s="10"/>
      <c r="CP1855" s="10"/>
      <c r="CQ1855" s="10"/>
      <c r="CR1855" s="10"/>
      <c r="CS1855" s="10"/>
      <c r="CT1855" s="10"/>
      <c r="CU1855" s="10"/>
      <c r="CV1855" s="10"/>
    </row>
    <row r="1856" spans="2:100" ht="12.75">
      <c r="B1856" s="10"/>
      <c r="CL1856" s="10"/>
      <c r="CM1856" s="10"/>
      <c r="CN1856" s="10"/>
      <c r="CO1856" s="10"/>
      <c r="CP1856" s="10"/>
      <c r="CQ1856" s="10"/>
      <c r="CR1856" s="10"/>
      <c r="CS1856" s="10"/>
      <c r="CT1856" s="10"/>
      <c r="CU1856" s="10"/>
      <c r="CV1856" s="10"/>
    </row>
    <row r="1857" spans="2:100" ht="12.75">
      <c r="B1857" s="10"/>
      <c r="CL1857" s="10"/>
      <c r="CM1857" s="10"/>
      <c r="CN1857" s="10"/>
      <c r="CO1857" s="10"/>
      <c r="CP1857" s="10"/>
      <c r="CQ1857" s="10"/>
      <c r="CR1857" s="10"/>
      <c r="CS1857" s="10"/>
      <c r="CT1857" s="10"/>
      <c r="CU1857" s="10"/>
      <c r="CV1857" s="10"/>
    </row>
    <row r="1858" spans="2:100" ht="12.75">
      <c r="B1858" s="10"/>
      <c r="CL1858" s="10"/>
      <c r="CM1858" s="10"/>
      <c r="CN1858" s="10"/>
      <c r="CO1858" s="10"/>
      <c r="CP1858" s="10"/>
      <c r="CQ1858" s="10"/>
      <c r="CR1858" s="10"/>
      <c r="CS1858" s="10"/>
      <c r="CT1858" s="10"/>
      <c r="CU1858" s="10"/>
      <c r="CV1858" s="10"/>
    </row>
    <row r="1859" spans="2:100" ht="12.75">
      <c r="B1859" s="10"/>
      <c r="CL1859" s="10"/>
      <c r="CM1859" s="10"/>
      <c r="CN1859" s="10"/>
      <c r="CO1859" s="10"/>
      <c r="CP1859" s="10"/>
      <c r="CQ1859" s="10"/>
      <c r="CR1859" s="10"/>
      <c r="CS1859" s="10"/>
      <c r="CT1859" s="10"/>
      <c r="CU1859" s="10"/>
      <c r="CV1859" s="10"/>
    </row>
    <row r="1860" spans="2:101" ht="12.75">
      <c r="B1860" s="10"/>
      <c r="CL1860" s="10"/>
      <c r="CM1860" s="10"/>
      <c r="CN1860" s="10"/>
      <c r="CO1860" s="10"/>
      <c r="CP1860" s="10"/>
      <c r="CQ1860" s="10"/>
      <c r="CR1860" s="10"/>
      <c r="CS1860" s="10"/>
      <c r="CT1860" s="10"/>
      <c r="CU1860" s="10"/>
      <c r="CV1860" s="10"/>
      <c r="CW1860" s="10"/>
    </row>
    <row r="1861" spans="2:100" ht="12.75">
      <c r="B1861" s="10"/>
      <c r="CL1861" s="10"/>
      <c r="CM1861" s="10"/>
      <c r="CN1861" s="10"/>
      <c r="CO1861" s="10"/>
      <c r="CP1861" s="10"/>
      <c r="CQ1861" s="10"/>
      <c r="CR1861" s="10"/>
      <c r="CS1861" s="10"/>
      <c r="CT1861" s="10"/>
      <c r="CU1861" s="10"/>
      <c r="CV1861" s="10"/>
    </row>
    <row r="1862" spans="2:100" ht="12.75">
      <c r="B1862" s="10"/>
      <c r="CL1862" s="10"/>
      <c r="CM1862" s="10"/>
      <c r="CN1862" s="10"/>
      <c r="CO1862" s="10"/>
      <c r="CP1862" s="10"/>
      <c r="CQ1862" s="10"/>
      <c r="CR1862" s="10"/>
      <c r="CS1862" s="10"/>
      <c r="CT1862" s="10"/>
      <c r="CU1862" s="10"/>
      <c r="CV1862" s="10"/>
    </row>
    <row r="1863" spans="2:100" ht="12.75">
      <c r="B1863" s="10"/>
      <c r="CL1863" s="10"/>
      <c r="CM1863" s="10"/>
      <c r="CN1863" s="10"/>
      <c r="CO1863" s="10"/>
      <c r="CP1863" s="10"/>
      <c r="CQ1863" s="10"/>
      <c r="CR1863" s="10"/>
      <c r="CS1863" s="10"/>
      <c r="CT1863" s="10"/>
      <c r="CU1863" s="10"/>
      <c r="CV1863" s="10"/>
    </row>
    <row r="1864" spans="2:101" ht="12.75">
      <c r="B1864" s="10"/>
      <c r="CL1864" s="10"/>
      <c r="CM1864" s="10"/>
      <c r="CN1864" s="10"/>
      <c r="CO1864" s="10"/>
      <c r="CP1864" s="10"/>
      <c r="CQ1864" s="10"/>
      <c r="CR1864" s="10"/>
      <c r="CS1864" s="10"/>
      <c r="CT1864" s="10"/>
      <c r="CU1864" s="10"/>
      <c r="CV1864" s="10"/>
      <c r="CW1864" s="10"/>
    </row>
    <row r="1865" spans="2:100" ht="12.75">
      <c r="B1865" s="10"/>
      <c r="CL1865" s="10"/>
      <c r="CM1865" s="10"/>
      <c r="CN1865" s="10"/>
      <c r="CO1865" s="10"/>
      <c r="CP1865" s="10"/>
      <c r="CQ1865" s="10"/>
      <c r="CR1865" s="10"/>
      <c r="CS1865" s="10"/>
      <c r="CT1865" s="10"/>
      <c r="CU1865" s="10"/>
      <c r="CV1865" s="10"/>
    </row>
    <row r="1866" spans="2:100" ht="12.75">
      <c r="B1866" s="10"/>
      <c r="CL1866" s="10"/>
      <c r="CM1866" s="10"/>
      <c r="CN1866" s="10"/>
      <c r="CO1866" s="10"/>
      <c r="CP1866" s="10"/>
      <c r="CQ1866" s="10"/>
      <c r="CR1866" s="10"/>
      <c r="CS1866" s="10"/>
      <c r="CT1866" s="10"/>
      <c r="CU1866" s="10"/>
      <c r="CV1866" s="10"/>
    </row>
    <row r="1867" spans="2:101" ht="12.75">
      <c r="B1867" s="10"/>
      <c r="CL1867" s="10"/>
      <c r="CM1867" s="10"/>
      <c r="CN1867" s="10"/>
      <c r="CO1867" s="10"/>
      <c r="CP1867" s="10"/>
      <c r="CQ1867" s="10"/>
      <c r="CR1867" s="10"/>
      <c r="CS1867" s="10"/>
      <c r="CT1867" s="10"/>
      <c r="CU1867" s="10"/>
      <c r="CV1867" s="10"/>
      <c r="CW1867" s="10"/>
    </row>
    <row r="1868" spans="2:101" ht="12.75">
      <c r="B1868" s="10"/>
      <c r="CL1868" s="10"/>
      <c r="CM1868" s="10"/>
      <c r="CN1868" s="10"/>
      <c r="CO1868" s="10"/>
      <c r="CP1868" s="10"/>
      <c r="CQ1868" s="10"/>
      <c r="CR1868" s="10"/>
      <c r="CS1868" s="10"/>
      <c r="CT1868" s="10"/>
      <c r="CU1868" s="10"/>
      <c r="CV1868" s="10"/>
      <c r="CW1868" s="10"/>
    </row>
    <row r="1869" spans="2:100" ht="12.75">
      <c r="B1869" s="10"/>
      <c r="CL1869" s="10"/>
      <c r="CM1869" s="10"/>
      <c r="CN1869" s="10"/>
      <c r="CO1869" s="10"/>
      <c r="CP1869" s="10"/>
      <c r="CQ1869" s="10"/>
      <c r="CR1869" s="10"/>
      <c r="CS1869" s="10"/>
      <c r="CT1869" s="10"/>
      <c r="CU1869" s="10"/>
      <c r="CV1869" s="10"/>
    </row>
    <row r="1870" spans="2:101" ht="12.75">
      <c r="B1870" s="10"/>
      <c r="CL1870" s="10"/>
      <c r="CM1870" s="10"/>
      <c r="CN1870" s="10"/>
      <c r="CO1870" s="10"/>
      <c r="CP1870" s="10"/>
      <c r="CQ1870" s="10"/>
      <c r="CR1870" s="10"/>
      <c r="CS1870" s="10"/>
      <c r="CT1870" s="10"/>
      <c r="CU1870" s="10"/>
      <c r="CV1870" s="10"/>
      <c r="CW1870" s="10"/>
    </row>
    <row r="1871" spans="2:100" ht="12.75">
      <c r="B1871" s="10"/>
      <c r="CL1871" s="10"/>
      <c r="CM1871" s="10"/>
      <c r="CN1871" s="10"/>
      <c r="CO1871" s="10"/>
      <c r="CP1871" s="10"/>
      <c r="CQ1871" s="10"/>
      <c r="CR1871" s="10"/>
      <c r="CS1871" s="10"/>
      <c r="CT1871" s="10"/>
      <c r="CU1871" s="10"/>
      <c r="CV1871" s="10"/>
    </row>
    <row r="1872" spans="2:101" ht="12.75">
      <c r="B1872" s="10"/>
      <c r="CL1872" s="10"/>
      <c r="CM1872" s="10"/>
      <c r="CN1872" s="10"/>
      <c r="CO1872" s="10"/>
      <c r="CP1872" s="10"/>
      <c r="CQ1872" s="10"/>
      <c r="CR1872" s="10"/>
      <c r="CS1872" s="10"/>
      <c r="CT1872" s="10"/>
      <c r="CU1872" s="10"/>
      <c r="CV1872" s="10"/>
      <c r="CW1872" s="10"/>
    </row>
    <row r="1873" spans="2:100" ht="12.75">
      <c r="B1873" s="10"/>
      <c r="CL1873" s="10"/>
      <c r="CM1873" s="10"/>
      <c r="CN1873" s="10"/>
      <c r="CO1873" s="10"/>
      <c r="CP1873" s="10"/>
      <c r="CQ1873" s="10"/>
      <c r="CR1873" s="10"/>
      <c r="CS1873" s="10"/>
      <c r="CT1873" s="10"/>
      <c r="CU1873" s="10"/>
      <c r="CV1873" s="10"/>
    </row>
    <row r="1874" spans="2:100" ht="12.75">
      <c r="B1874" s="10"/>
      <c r="CL1874" s="10"/>
      <c r="CM1874" s="10"/>
      <c r="CN1874" s="10"/>
      <c r="CO1874" s="10"/>
      <c r="CP1874" s="10"/>
      <c r="CQ1874" s="10"/>
      <c r="CR1874" s="10"/>
      <c r="CS1874" s="10"/>
      <c r="CT1874" s="10"/>
      <c r="CU1874" s="10"/>
      <c r="CV1874" s="10"/>
    </row>
    <row r="1875" spans="2:100" ht="12.75">
      <c r="B1875" s="10"/>
      <c r="CL1875" s="10"/>
      <c r="CM1875" s="10"/>
      <c r="CN1875" s="10"/>
      <c r="CO1875" s="10"/>
      <c r="CP1875" s="10"/>
      <c r="CQ1875" s="10"/>
      <c r="CR1875" s="10"/>
      <c r="CS1875" s="10"/>
      <c r="CT1875" s="10"/>
      <c r="CU1875" s="10"/>
      <c r="CV1875" s="10"/>
    </row>
    <row r="1876" spans="2:100" ht="12.75">
      <c r="B1876" s="10"/>
      <c r="CL1876" s="10"/>
      <c r="CM1876" s="10"/>
      <c r="CN1876" s="10"/>
      <c r="CO1876" s="10"/>
      <c r="CP1876" s="10"/>
      <c r="CQ1876" s="10"/>
      <c r="CR1876" s="10"/>
      <c r="CS1876" s="10"/>
      <c r="CT1876" s="10"/>
      <c r="CU1876" s="10"/>
      <c r="CV1876" s="10"/>
    </row>
    <row r="1877" spans="2:100" ht="12.75">
      <c r="B1877" s="10"/>
      <c r="CL1877" s="10"/>
      <c r="CM1877" s="10"/>
      <c r="CN1877" s="10"/>
      <c r="CO1877" s="10"/>
      <c r="CP1877" s="10"/>
      <c r="CQ1877" s="10"/>
      <c r="CR1877" s="10"/>
      <c r="CS1877" s="10"/>
      <c r="CT1877" s="10"/>
      <c r="CU1877" s="10"/>
      <c r="CV1877" s="10"/>
    </row>
    <row r="1878" spans="2:100" ht="12.75">
      <c r="B1878" s="10"/>
      <c r="CL1878" s="10"/>
      <c r="CM1878" s="10"/>
      <c r="CN1878" s="10"/>
      <c r="CO1878" s="10"/>
      <c r="CP1878" s="10"/>
      <c r="CQ1878" s="10"/>
      <c r="CR1878" s="10"/>
      <c r="CS1878" s="10"/>
      <c r="CT1878" s="10"/>
      <c r="CU1878" s="10"/>
      <c r="CV1878" s="10"/>
    </row>
    <row r="1879" spans="2:100" ht="12.75">
      <c r="B1879" s="10"/>
      <c r="CL1879" s="10"/>
      <c r="CM1879" s="10"/>
      <c r="CN1879" s="10"/>
      <c r="CO1879" s="10"/>
      <c r="CP1879" s="10"/>
      <c r="CQ1879" s="10"/>
      <c r="CR1879" s="10"/>
      <c r="CS1879" s="10"/>
      <c r="CT1879" s="10"/>
      <c r="CU1879" s="10"/>
      <c r="CV1879" s="10"/>
    </row>
    <row r="1880" spans="2:101" ht="12.75">
      <c r="B1880" s="10"/>
      <c r="CL1880" s="10"/>
      <c r="CM1880" s="10"/>
      <c r="CN1880" s="10"/>
      <c r="CO1880" s="10"/>
      <c r="CP1880" s="10"/>
      <c r="CQ1880" s="10"/>
      <c r="CR1880" s="10"/>
      <c r="CS1880" s="10"/>
      <c r="CT1880" s="10"/>
      <c r="CU1880" s="10"/>
      <c r="CV1880" s="10"/>
      <c r="CW1880" s="10"/>
    </row>
    <row r="1881" spans="2:100" ht="12.75">
      <c r="B1881" s="10"/>
      <c r="CL1881" s="10"/>
      <c r="CM1881" s="10"/>
      <c r="CN1881" s="10"/>
      <c r="CO1881" s="10"/>
      <c r="CP1881" s="10"/>
      <c r="CQ1881" s="10"/>
      <c r="CR1881" s="10"/>
      <c r="CS1881" s="10"/>
      <c r="CT1881" s="10"/>
      <c r="CU1881" s="10"/>
      <c r="CV1881" s="10"/>
    </row>
    <row r="1882" spans="2:101" ht="12.75">
      <c r="B1882" s="10"/>
      <c r="CL1882" s="10"/>
      <c r="CM1882" s="10"/>
      <c r="CN1882" s="10"/>
      <c r="CO1882" s="10"/>
      <c r="CP1882" s="10"/>
      <c r="CQ1882" s="10"/>
      <c r="CR1882" s="10"/>
      <c r="CS1882" s="10"/>
      <c r="CT1882" s="10"/>
      <c r="CU1882" s="10"/>
      <c r="CV1882" s="10"/>
      <c r="CW1882" s="10"/>
    </row>
    <row r="1883" spans="2:100" ht="12.75">
      <c r="B1883" s="10"/>
      <c r="CL1883" s="10"/>
      <c r="CM1883" s="10"/>
      <c r="CN1883" s="10"/>
      <c r="CO1883" s="10"/>
      <c r="CP1883" s="10"/>
      <c r="CQ1883" s="10"/>
      <c r="CR1883" s="10"/>
      <c r="CS1883" s="10"/>
      <c r="CT1883" s="10"/>
      <c r="CU1883" s="10"/>
      <c r="CV1883" s="10"/>
    </row>
    <row r="1884" spans="2:100" ht="12.75">
      <c r="B1884" s="10"/>
      <c r="CL1884" s="10"/>
      <c r="CM1884" s="10"/>
      <c r="CN1884" s="10"/>
      <c r="CO1884" s="10"/>
      <c r="CP1884" s="10"/>
      <c r="CQ1884" s="10"/>
      <c r="CR1884" s="10"/>
      <c r="CS1884" s="10"/>
      <c r="CT1884" s="10"/>
      <c r="CU1884" s="10"/>
      <c r="CV1884" s="10"/>
    </row>
    <row r="1885" spans="2:100" ht="12.75">
      <c r="B1885" s="10"/>
      <c r="CL1885" s="10"/>
      <c r="CM1885" s="10"/>
      <c r="CN1885" s="10"/>
      <c r="CO1885" s="10"/>
      <c r="CP1885" s="10"/>
      <c r="CQ1885" s="10"/>
      <c r="CR1885" s="10"/>
      <c r="CS1885" s="10"/>
      <c r="CT1885" s="10"/>
      <c r="CU1885" s="10"/>
      <c r="CV1885" s="10"/>
    </row>
    <row r="1886" spans="2:100" ht="12.75">
      <c r="B1886" s="10"/>
      <c r="CL1886" s="10"/>
      <c r="CM1886" s="10"/>
      <c r="CN1886" s="10"/>
      <c r="CO1886" s="10"/>
      <c r="CP1886" s="10"/>
      <c r="CQ1886" s="10"/>
      <c r="CR1886" s="10"/>
      <c r="CS1886" s="10"/>
      <c r="CT1886" s="10"/>
      <c r="CU1886" s="10"/>
      <c r="CV1886" s="10"/>
    </row>
    <row r="1887" spans="2:100" ht="12.75">
      <c r="B1887" s="10"/>
      <c r="CL1887" s="10"/>
      <c r="CM1887" s="10"/>
      <c r="CN1887" s="10"/>
      <c r="CO1887" s="10"/>
      <c r="CP1887" s="10"/>
      <c r="CQ1887" s="10"/>
      <c r="CR1887" s="10"/>
      <c r="CS1887" s="10"/>
      <c r="CT1887" s="10"/>
      <c r="CU1887" s="10"/>
      <c r="CV1887" s="10"/>
    </row>
    <row r="1888" spans="2:100" ht="12.75">
      <c r="B1888" s="10"/>
      <c r="CL1888" s="10"/>
      <c r="CM1888" s="10"/>
      <c r="CN1888" s="10"/>
      <c r="CO1888" s="10"/>
      <c r="CP1888" s="10"/>
      <c r="CQ1888" s="10"/>
      <c r="CR1888" s="10"/>
      <c r="CS1888" s="10"/>
      <c r="CT1888" s="10"/>
      <c r="CU1888" s="10"/>
      <c r="CV1888" s="10"/>
    </row>
    <row r="1889" spans="2:101" ht="12.75">
      <c r="B1889" s="10"/>
      <c r="CL1889" s="10"/>
      <c r="CM1889" s="10"/>
      <c r="CN1889" s="10"/>
      <c r="CO1889" s="10"/>
      <c r="CP1889" s="10"/>
      <c r="CQ1889" s="10"/>
      <c r="CR1889" s="10"/>
      <c r="CS1889" s="10"/>
      <c r="CT1889" s="10"/>
      <c r="CU1889" s="10"/>
      <c r="CV1889" s="10"/>
      <c r="CW1889" s="10"/>
    </row>
    <row r="1890" spans="2:100" ht="12.75">
      <c r="B1890" s="10"/>
      <c r="CL1890" s="10"/>
      <c r="CM1890" s="10"/>
      <c r="CN1890" s="10"/>
      <c r="CO1890" s="10"/>
      <c r="CP1890" s="10"/>
      <c r="CQ1890" s="10"/>
      <c r="CR1890" s="10"/>
      <c r="CS1890" s="10"/>
      <c r="CT1890" s="10"/>
      <c r="CU1890" s="10"/>
      <c r="CV1890" s="10"/>
    </row>
    <row r="1891" spans="2:100" ht="12.75">
      <c r="B1891" s="10"/>
      <c r="CL1891" s="10"/>
      <c r="CM1891" s="10"/>
      <c r="CN1891" s="10"/>
      <c r="CO1891" s="10"/>
      <c r="CP1891" s="10"/>
      <c r="CQ1891" s="10"/>
      <c r="CR1891" s="10"/>
      <c r="CS1891" s="10"/>
      <c r="CT1891" s="10"/>
      <c r="CU1891" s="10"/>
      <c r="CV1891" s="10"/>
    </row>
    <row r="1892" spans="2:100" ht="12.75">
      <c r="B1892" s="10"/>
      <c r="CL1892" s="10"/>
      <c r="CM1892" s="10"/>
      <c r="CN1892" s="10"/>
      <c r="CO1892" s="10"/>
      <c r="CP1892" s="10"/>
      <c r="CQ1892" s="10"/>
      <c r="CR1892" s="10"/>
      <c r="CS1892" s="10"/>
      <c r="CT1892" s="10"/>
      <c r="CU1892" s="10"/>
      <c r="CV1892" s="10"/>
    </row>
    <row r="1893" spans="2:101" ht="12.75">
      <c r="B1893" s="10"/>
      <c r="CL1893" s="10"/>
      <c r="CM1893" s="10"/>
      <c r="CN1893" s="10"/>
      <c r="CO1893" s="10"/>
      <c r="CP1893" s="10"/>
      <c r="CQ1893" s="10"/>
      <c r="CR1893" s="10"/>
      <c r="CS1893" s="10"/>
      <c r="CT1893" s="10"/>
      <c r="CU1893" s="10"/>
      <c r="CV1893" s="10"/>
      <c r="CW1893" s="10"/>
    </row>
    <row r="1894" spans="2:100" ht="12.75">
      <c r="B1894" s="10"/>
      <c r="CL1894" s="10"/>
      <c r="CM1894" s="10"/>
      <c r="CN1894" s="10"/>
      <c r="CO1894" s="10"/>
      <c r="CP1894" s="10"/>
      <c r="CQ1894" s="10"/>
      <c r="CR1894" s="10"/>
      <c r="CS1894" s="10"/>
      <c r="CT1894" s="10"/>
      <c r="CU1894" s="10"/>
      <c r="CV1894" s="10"/>
    </row>
    <row r="1895" spans="2:100" ht="12.75">
      <c r="B1895" s="10"/>
      <c r="CL1895" s="10"/>
      <c r="CM1895" s="10"/>
      <c r="CN1895" s="10"/>
      <c r="CO1895" s="10"/>
      <c r="CP1895" s="10"/>
      <c r="CQ1895" s="10"/>
      <c r="CR1895" s="10"/>
      <c r="CS1895" s="10"/>
      <c r="CT1895" s="10"/>
      <c r="CU1895" s="10"/>
      <c r="CV1895" s="10"/>
    </row>
    <row r="1896" spans="2:100" ht="12.75">
      <c r="B1896" s="10"/>
      <c r="CL1896" s="10"/>
      <c r="CM1896" s="10"/>
      <c r="CN1896" s="10"/>
      <c r="CO1896" s="10"/>
      <c r="CP1896" s="10"/>
      <c r="CQ1896" s="10"/>
      <c r="CR1896" s="10"/>
      <c r="CS1896" s="10"/>
      <c r="CT1896" s="10"/>
      <c r="CU1896" s="10"/>
      <c r="CV1896" s="10"/>
    </row>
    <row r="1897" spans="2:100" ht="12.75">
      <c r="B1897" s="10"/>
      <c r="CL1897" s="10"/>
      <c r="CM1897" s="10"/>
      <c r="CN1897" s="10"/>
      <c r="CO1897" s="10"/>
      <c r="CP1897" s="10"/>
      <c r="CQ1897" s="10"/>
      <c r="CR1897" s="10"/>
      <c r="CS1897" s="10"/>
      <c r="CT1897" s="10"/>
      <c r="CU1897" s="10"/>
      <c r="CV1897" s="10"/>
    </row>
    <row r="1898" spans="2:100" ht="12.75">
      <c r="B1898" s="10"/>
      <c r="CL1898" s="10"/>
      <c r="CM1898" s="10"/>
      <c r="CN1898" s="10"/>
      <c r="CO1898" s="10"/>
      <c r="CP1898" s="10"/>
      <c r="CQ1898" s="10"/>
      <c r="CR1898" s="10"/>
      <c r="CS1898" s="10"/>
      <c r="CT1898" s="10"/>
      <c r="CU1898" s="10"/>
      <c r="CV1898" s="10"/>
    </row>
    <row r="1899" spans="2:100" ht="12.75">
      <c r="B1899" s="10"/>
      <c r="CL1899" s="10"/>
      <c r="CM1899" s="10"/>
      <c r="CN1899" s="10"/>
      <c r="CO1899" s="10"/>
      <c r="CP1899" s="10"/>
      <c r="CQ1899" s="10"/>
      <c r="CR1899" s="10"/>
      <c r="CS1899" s="10"/>
      <c r="CT1899" s="10"/>
      <c r="CU1899" s="10"/>
      <c r="CV1899" s="10"/>
    </row>
    <row r="1900" spans="2:100" ht="12.75">
      <c r="B1900" s="10"/>
      <c r="CL1900" s="10"/>
      <c r="CM1900" s="10"/>
      <c r="CN1900" s="10"/>
      <c r="CO1900" s="10"/>
      <c r="CP1900" s="10"/>
      <c r="CQ1900" s="10"/>
      <c r="CR1900" s="10"/>
      <c r="CS1900" s="10"/>
      <c r="CT1900" s="10"/>
      <c r="CU1900" s="10"/>
      <c r="CV1900" s="10"/>
    </row>
    <row r="1901" spans="2:100" ht="12.75">
      <c r="B1901" s="10"/>
      <c r="CL1901" s="10"/>
      <c r="CM1901" s="10"/>
      <c r="CN1901" s="10"/>
      <c r="CO1901" s="10"/>
      <c r="CP1901" s="10"/>
      <c r="CQ1901" s="10"/>
      <c r="CR1901" s="10"/>
      <c r="CS1901" s="10"/>
      <c r="CT1901" s="10"/>
      <c r="CU1901" s="10"/>
      <c r="CV1901" s="10"/>
    </row>
    <row r="1902" spans="2:100" ht="12.75">
      <c r="B1902" s="10"/>
      <c r="CL1902" s="10"/>
      <c r="CM1902" s="10"/>
      <c r="CN1902" s="10"/>
      <c r="CO1902" s="10"/>
      <c r="CP1902" s="10"/>
      <c r="CQ1902" s="10"/>
      <c r="CR1902" s="10"/>
      <c r="CS1902" s="10"/>
      <c r="CT1902" s="10"/>
      <c r="CU1902" s="10"/>
      <c r="CV1902" s="10"/>
    </row>
    <row r="1903" spans="2:100" ht="12.75">
      <c r="B1903" s="10"/>
      <c r="CL1903" s="10"/>
      <c r="CM1903" s="10"/>
      <c r="CN1903" s="10"/>
      <c r="CO1903" s="10"/>
      <c r="CP1903" s="10"/>
      <c r="CQ1903" s="10"/>
      <c r="CR1903" s="10"/>
      <c r="CS1903" s="10"/>
      <c r="CT1903" s="10"/>
      <c r="CU1903" s="10"/>
      <c r="CV1903" s="10"/>
    </row>
    <row r="1904" spans="2:100" ht="12.75">
      <c r="B1904" s="10"/>
      <c r="CL1904" s="10"/>
      <c r="CM1904" s="10"/>
      <c r="CN1904" s="10"/>
      <c r="CO1904" s="10"/>
      <c r="CP1904" s="10"/>
      <c r="CQ1904" s="10"/>
      <c r="CR1904" s="10"/>
      <c r="CS1904" s="10"/>
      <c r="CT1904" s="10"/>
      <c r="CU1904" s="10"/>
      <c r="CV1904" s="10"/>
    </row>
    <row r="1905" spans="2:100" ht="12.75">
      <c r="B1905" s="10"/>
      <c r="CL1905" s="10"/>
      <c r="CM1905" s="10"/>
      <c r="CN1905" s="10"/>
      <c r="CO1905" s="10"/>
      <c r="CP1905" s="10"/>
      <c r="CQ1905" s="10"/>
      <c r="CR1905" s="10"/>
      <c r="CS1905" s="10"/>
      <c r="CT1905" s="10"/>
      <c r="CU1905" s="10"/>
      <c r="CV1905" s="10"/>
    </row>
    <row r="1906" spans="2:100" ht="12.75">
      <c r="B1906" s="10"/>
      <c r="CL1906" s="10"/>
      <c r="CM1906" s="10"/>
      <c r="CN1906" s="10"/>
      <c r="CO1906" s="10"/>
      <c r="CP1906" s="10"/>
      <c r="CQ1906" s="10"/>
      <c r="CR1906" s="10"/>
      <c r="CS1906" s="10"/>
      <c r="CT1906" s="10"/>
      <c r="CU1906" s="10"/>
      <c r="CV1906" s="10"/>
    </row>
    <row r="1907" spans="2:100" ht="12.75">
      <c r="B1907" s="10"/>
      <c r="CL1907" s="10"/>
      <c r="CM1907" s="10"/>
      <c r="CN1907" s="10"/>
      <c r="CO1907" s="10"/>
      <c r="CP1907" s="10"/>
      <c r="CQ1907" s="10"/>
      <c r="CR1907" s="10"/>
      <c r="CS1907" s="10"/>
      <c r="CT1907" s="10"/>
      <c r="CU1907" s="10"/>
      <c r="CV1907" s="10"/>
    </row>
    <row r="1908" spans="2:101" ht="12.75">
      <c r="B1908" s="10"/>
      <c r="CL1908" s="10"/>
      <c r="CM1908" s="10"/>
      <c r="CN1908" s="10"/>
      <c r="CO1908" s="10"/>
      <c r="CP1908" s="10"/>
      <c r="CQ1908" s="10"/>
      <c r="CR1908" s="10"/>
      <c r="CS1908" s="10"/>
      <c r="CT1908" s="10"/>
      <c r="CU1908" s="10"/>
      <c r="CV1908" s="10"/>
      <c r="CW1908" s="10"/>
    </row>
    <row r="1909" spans="2:100" ht="12.75">
      <c r="B1909" s="10"/>
      <c r="CL1909" s="10"/>
      <c r="CM1909" s="10"/>
      <c r="CN1909" s="10"/>
      <c r="CO1909" s="10"/>
      <c r="CP1909" s="10"/>
      <c r="CQ1909" s="10"/>
      <c r="CR1909" s="10"/>
      <c r="CS1909" s="10"/>
      <c r="CT1909" s="10"/>
      <c r="CU1909" s="10"/>
      <c r="CV1909" s="10"/>
    </row>
    <row r="1910" spans="2:100" ht="12.75">
      <c r="B1910" s="10"/>
      <c r="CL1910" s="10"/>
      <c r="CM1910" s="10"/>
      <c r="CN1910" s="10"/>
      <c r="CO1910" s="10"/>
      <c r="CP1910" s="10"/>
      <c r="CQ1910" s="10"/>
      <c r="CR1910" s="10"/>
      <c r="CS1910" s="10"/>
      <c r="CT1910" s="10"/>
      <c r="CU1910" s="10"/>
      <c r="CV1910" s="10"/>
    </row>
    <row r="1911" spans="2:100" ht="12.75">
      <c r="B1911" s="10"/>
      <c r="CL1911" s="10"/>
      <c r="CM1911" s="10"/>
      <c r="CN1911" s="10"/>
      <c r="CO1911" s="10"/>
      <c r="CP1911" s="10"/>
      <c r="CQ1911" s="10"/>
      <c r="CR1911" s="10"/>
      <c r="CS1911" s="10"/>
      <c r="CT1911" s="10"/>
      <c r="CU1911" s="10"/>
      <c r="CV1911" s="10"/>
    </row>
    <row r="1912" spans="2:100" ht="12.75">
      <c r="B1912" s="10"/>
      <c r="CL1912" s="10"/>
      <c r="CM1912" s="10"/>
      <c r="CN1912" s="10"/>
      <c r="CO1912" s="10"/>
      <c r="CP1912" s="10"/>
      <c r="CQ1912" s="10"/>
      <c r="CR1912" s="10"/>
      <c r="CS1912" s="10"/>
      <c r="CT1912" s="10"/>
      <c r="CU1912" s="10"/>
      <c r="CV1912" s="10"/>
    </row>
    <row r="1913" spans="2:100" ht="12.75">
      <c r="B1913" s="10"/>
      <c r="CL1913" s="10"/>
      <c r="CM1913" s="10"/>
      <c r="CN1913" s="10"/>
      <c r="CO1913" s="10"/>
      <c r="CP1913" s="10"/>
      <c r="CQ1913" s="10"/>
      <c r="CR1913" s="10"/>
      <c r="CS1913" s="10"/>
      <c r="CT1913" s="10"/>
      <c r="CU1913" s="10"/>
      <c r="CV1913" s="10"/>
    </row>
    <row r="1914" spans="2:100" ht="12.75">
      <c r="B1914" s="10"/>
      <c r="CL1914" s="10"/>
      <c r="CM1914" s="10"/>
      <c r="CN1914" s="10"/>
      <c r="CO1914" s="10"/>
      <c r="CP1914" s="10"/>
      <c r="CQ1914" s="10"/>
      <c r="CR1914" s="10"/>
      <c r="CS1914" s="10"/>
      <c r="CT1914" s="10"/>
      <c r="CU1914" s="10"/>
      <c r="CV1914" s="10"/>
    </row>
    <row r="1915" spans="2:100" ht="12.75">
      <c r="B1915" s="10"/>
      <c r="CL1915" s="10"/>
      <c r="CM1915" s="10"/>
      <c r="CN1915" s="10"/>
      <c r="CO1915" s="10"/>
      <c r="CP1915" s="10"/>
      <c r="CQ1915" s="10"/>
      <c r="CR1915" s="10"/>
      <c r="CS1915" s="10"/>
      <c r="CT1915" s="10"/>
      <c r="CU1915" s="10"/>
      <c r="CV1915" s="10"/>
    </row>
    <row r="1916" spans="2:100" ht="12.75">
      <c r="B1916" s="10"/>
      <c r="CL1916" s="10"/>
      <c r="CM1916" s="10"/>
      <c r="CN1916" s="10"/>
      <c r="CO1916" s="10"/>
      <c r="CP1916" s="10"/>
      <c r="CQ1916" s="10"/>
      <c r="CR1916" s="10"/>
      <c r="CS1916" s="10"/>
      <c r="CT1916" s="10"/>
      <c r="CU1916" s="10"/>
      <c r="CV1916" s="10"/>
    </row>
    <row r="1917" spans="2:100" ht="12.75">
      <c r="B1917" s="10"/>
      <c r="CL1917" s="10"/>
      <c r="CM1917" s="10"/>
      <c r="CN1917" s="10"/>
      <c r="CO1917" s="10"/>
      <c r="CP1917" s="10"/>
      <c r="CQ1917" s="10"/>
      <c r="CR1917" s="10"/>
      <c r="CS1917" s="10"/>
      <c r="CT1917" s="10"/>
      <c r="CU1917" s="10"/>
      <c r="CV1917" s="10"/>
    </row>
    <row r="1918" spans="2:100" ht="12.75">
      <c r="B1918" s="10"/>
      <c r="CL1918" s="10"/>
      <c r="CM1918" s="10"/>
      <c r="CN1918" s="10"/>
      <c r="CO1918" s="10"/>
      <c r="CP1918" s="10"/>
      <c r="CQ1918" s="10"/>
      <c r="CR1918" s="10"/>
      <c r="CS1918" s="10"/>
      <c r="CT1918" s="10"/>
      <c r="CU1918" s="10"/>
      <c r="CV1918" s="10"/>
    </row>
    <row r="1919" spans="2:100" ht="12.75">
      <c r="B1919" s="10"/>
      <c r="CL1919" s="10"/>
      <c r="CM1919" s="10"/>
      <c r="CN1919" s="10"/>
      <c r="CO1919" s="10"/>
      <c r="CP1919" s="10"/>
      <c r="CQ1919" s="10"/>
      <c r="CR1919" s="10"/>
      <c r="CS1919" s="10"/>
      <c r="CT1919" s="10"/>
      <c r="CU1919" s="10"/>
      <c r="CV1919" s="10"/>
    </row>
    <row r="1920" spans="2:100" ht="12.75">
      <c r="B1920" s="10"/>
      <c r="CL1920" s="10"/>
      <c r="CM1920" s="10"/>
      <c r="CN1920" s="10"/>
      <c r="CO1920" s="10"/>
      <c r="CP1920" s="10"/>
      <c r="CQ1920" s="10"/>
      <c r="CR1920" s="10"/>
      <c r="CS1920" s="10"/>
      <c r="CT1920" s="10"/>
      <c r="CU1920" s="10"/>
      <c r="CV1920" s="10"/>
    </row>
    <row r="1921" spans="2:100" ht="12.75">
      <c r="B1921" s="10"/>
      <c r="CL1921" s="10"/>
      <c r="CM1921" s="10"/>
      <c r="CN1921" s="10"/>
      <c r="CO1921" s="10"/>
      <c r="CP1921" s="10"/>
      <c r="CQ1921" s="10"/>
      <c r="CR1921" s="10"/>
      <c r="CS1921" s="10"/>
      <c r="CT1921" s="10"/>
      <c r="CU1921" s="10"/>
      <c r="CV1921" s="10"/>
    </row>
    <row r="1922" spans="2:100" ht="12.75">
      <c r="B1922" s="10"/>
      <c r="CL1922" s="10"/>
      <c r="CM1922" s="10"/>
      <c r="CN1922" s="10"/>
      <c r="CO1922" s="10"/>
      <c r="CP1922" s="10"/>
      <c r="CQ1922" s="10"/>
      <c r="CR1922" s="10"/>
      <c r="CS1922" s="10"/>
      <c r="CT1922" s="10"/>
      <c r="CU1922" s="10"/>
      <c r="CV1922" s="10"/>
    </row>
    <row r="1923" spans="2:101" ht="12.75">
      <c r="B1923" s="10"/>
      <c r="CL1923" s="10"/>
      <c r="CM1923" s="10"/>
      <c r="CN1923" s="10"/>
      <c r="CO1923" s="10"/>
      <c r="CP1923" s="10"/>
      <c r="CQ1923" s="10"/>
      <c r="CR1923" s="10"/>
      <c r="CS1923" s="10"/>
      <c r="CT1923" s="10"/>
      <c r="CU1923" s="10"/>
      <c r="CV1923" s="10"/>
      <c r="CW1923" s="10"/>
    </row>
    <row r="1924" spans="2:100" ht="12.75">
      <c r="B1924" s="10"/>
      <c r="CL1924" s="10"/>
      <c r="CM1924" s="10"/>
      <c r="CN1924" s="10"/>
      <c r="CO1924" s="10"/>
      <c r="CP1924" s="10"/>
      <c r="CQ1924" s="10"/>
      <c r="CR1924" s="10"/>
      <c r="CS1924" s="10"/>
      <c r="CT1924" s="10"/>
      <c r="CU1924" s="10"/>
      <c r="CV1924" s="10"/>
    </row>
    <row r="1925" spans="2:100" ht="12.75">
      <c r="B1925" s="10"/>
      <c r="CL1925" s="10"/>
      <c r="CM1925" s="10"/>
      <c r="CN1925" s="10"/>
      <c r="CO1925" s="10"/>
      <c r="CP1925" s="10"/>
      <c r="CQ1925" s="10"/>
      <c r="CR1925" s="10"/>
      <c r="CS1925" s="10"/>
      <c r="CT1925" s="10"/>
      <c r="CU1925" s="10"/>
      <c r="CV1925" s="10"/>
    </row>
    <row r="1926" spans="2:100" ht="12.75">
      <c r="B1926" s="10"/>
      <c r="CL1926" s="10"/>
      <c r="CM1926" s="10"/>
      <c r="CN1926" s="10"/>
      <c r="CO1926" s="10"/>
      <c r="CP1926" s="10"/>
      <c r="CQ1926" s="10"/>
      <c r="CR1926" s="10"/>
      <c r="CS1926" s="10"/>
      <c r="CT1926" s="10"/>
      <c r="CU1926" s="10"/>
      <c r="CV1926" s="10"/>
    </row>
    <row r="1927" spans="2:100" ht="12.75">
      <c r="B1927" s="10"/>
      <c r="CL1927" s="10"/>
      <c r="CM1927" s="10"/>
      <c r="CN1927" s="10"/>
      <c r="CO1927" s="10"/>
      <c r="CP1927" s="10"/>
      <c r="CQ1927" s="10"/>
      <c r="CR1927" s="10"/>
      <c r="CS1927" s="10"/>
      <c r="CT1927" s="10"/>
      <c r="CU1927" s="10"/>
      <c r="CV1927" s="10"/>
    </row>
    <row r="1928" spans="2:100" ht="12.75">
      <c r="B1928" s="10"/>
      <c r="CL1928" s="10"/>
      <c r="CM1928" s="10"/>
      <c r="CN1928" s="10"/>
      <c r="CO1928" s="10"/>
      <c r="CP1928" s="10"/>
      <c r="CQ1928" s="10"/>
      <c r="CR1928" s="10"/>
      <c r="CS1928" s="10"/>
      <c r="CT1928" s="10"/>
      <c r="CU1928" s="10"/>
      <c r="CV1928" s="10"/>
    </row>
    <row r="1929" spans="2:100" ht="12.75">
      <c r="B1929" s="10"/>
      <c r="CL1929" s="10"/>
      <c r="CM1929" s="10"/>
      <c r="CN1929" s="10"/>
      <c r="CO1929" s="10"/>
      <c r="CP1929" s="10"/>
      <c r="CQ1929" s="10"/>
      <c r="CR1929" s="10"/>
      <c r="CS1929" s="10"/>
      <c r="CT1929" s="10"/>
      <c r="CU1929" s="10"/>
      <c r="CV1929" s="10"/>
    </row>
    <row r="1930" spans="2:100" ht="12.75">
      <c r="B1930" s="10"/>
      <c r="CL1930" s="10"/>
      <c r="CM1930" s="10"/>
      <c r="CN1930" s="10"/>
      <c r="CO1930" s="10"/>
      <c r="CP1930" s="10"/>
      <c r="CQ1930" s="10"/>
      <c r="CR1930" s="10"/>
      <c r="CS1930" s="10"/>
      <c r="CT1930" s="10"/>
      <c r="CU1930" s="10"/>
      <c r="CV1930" s="10"/>
    </row>
    <row r="1931" spans="2:101" ht="12.75">
      <c r="B1931" s="10"/>
      <c r="CL1931" s="10"/>
      <c r="CM1931" s="10"/>
      <c r="CN1931" s="10"/>
      <c r="CO1931" s="10"/>
      <c r="CP1931" s="10"/>
      <c r="CQ1931" s="10"/>
      <c r="CR1931" s="10"/>
      <c r="CS1931" s="10"/>
      <c r="CT1931" s="10"/>
      <c r="CU1931" s="10"/>
      <c r="CV1931" s="10"/>
      <c r="CW1931" s="10"/>
    </row>
    <row r="1932" spans="2:101" ht="12.75">
      <c r="B1932" s="10"/>
      <c r="CL1932" s="10"/>
      <c r="CM1932" s="10"/>
      <c r="CN1932" s="10"/>
      <c r="CO1932" s="10"/>
      <c r="CP1932" s="10"/>
      <c r="CQ1932" s="10"/>
      <c r="CR1932" s="10"/>
      <c r="CS1932" s="10"/>
      <c r="CT1932" s="10"/>
      <c r="CU1932" s="10"/>
      <c r="CV1932" s="10"/>
      <c r="CW1932" s="10"/>
    </row>
    <row r="1933" spans="2:100" ht="12.75">
      <c r="B1933" s="10"/>
      <c r="CL1933" s="10"/>
      <c r="CM1933" s="10"/>
      <c r="CN1933" s="10"/>
      <c r="CO1933" s="10"/>
      <c r="CP1933" s="10"/>
      <c r="CQ1933" s="10"/>
      <c r="CR1933" s="10"/>
      <c r="CS1933" s="10"/>
      <c r="CT1933" s="10"/>
      <c r="CU1933" s="10"/>
      <c r="CV1933" s="10"/>
    </row>
    <row r="1934" spans="2:100" ht="12.75">
      <c r="B1934" s="10"/>
      <c r="CL1934" s="10"/>
      <c r="CM1934" s="10"/>
      <c r="CN1934" s="10"/>
      <c r="CO1934" s="10"/>
      <c r="CP1934" s="10"/>
      <c r="CQ1934" s="10"/>
      <c r="CR1934" s="10"/>
      <c r="CS1934" s="10"/>
      <c r="CT1934" s="10"/>
      <c r="CU1934" s="10"/>
      <c r="CV1934" s="10"/>
    </row>
    <row r="1935" spans="2:100" ht="12.75">
      <c r="B1935" s="10"/>
      <c r="CL1935" s="10"/>
      <c r="CM1935" s="10"/>
      <c r="CN1935" s="10"/>
      <c r="CO1935" s="10"/>
      <c r="CP1935" s="10"/>
      <c r="CQ1935" s="10"/>
      <c r="CR1935" s="10"/>
      <c r="CS1935" s="10"/>
      <c r="CT1935" s="10"/>
      <c r="CU1935" s="10"/>
      <c r="CV1935" s="10"/>
    </row>
    <row r="1936" spans="2:100" ht="12.75">
      <c r="B1936" s="10"/>
      <c r="CL1936" s="10"/>
      <c r="CM1936" s="10"/>
      <c r="CN1936" s="10"/>
      <c r="CO1936" s="10"/>
      <c r="CP1936" s="10"/>
      <c r="CQ1936" s="10"/>
      <c r="CR1936" s="10"/>
      <c r="CS1936" s="10"/>
      <c r="CT1936" s="10"/>
      <c r="CU1936" s="10"/>
      <c r="CV1936" s="10"/>
    </row>
    <row r="1937" spans="2:100" ht="12.75">
      <c r="B1937" s="10"/>
      <c r="CL1937" s="10"/>
      <c r="CM1937" s="10"/>
      <c r="CN1937" s="10"/>
      <c r="CO1937" s="10"/>
      <c r="CP1937" s="10"/>
      <c r="CQ1937" s="10"/>
      <c r="CR1937" s="10"/>
      <c r="CS1937" s="10"/>
      <c r="CT1937" s="10"/>
      <c r="CU1937" s="10"/>
      <c r="CV1937" s="10"/>
    </row>
    <row r="1938" spans="2:100" ht="12.75">
      <c r="B1938" s="10"/>
      <c r="CL1938" s="10"/>
      <c r="CM1938" s="10"/>
      <c r="CN1938" s="10"/>
      <c r="CO1938" s="10"/>
      <c r="CP1938" s="10"/>
      <c r="CQ1938" s="10"/>
      <c r="CR1938" s="10"/>
      <c r="CS1938" s="10"/>
      <c r="CT1938" s="10"/>
      <c r="CU1938" s="10"/>
      <c r="CV1938" s="10"/>
    </row>
    <row r="1939" spans="2:100" ht="12.75">
      <c r="B1939" s="10"/>
      <c r="CL1939" s="10"/>
      <c r="CM1939" s="10"/>
      <c r="CN1939" s="10"/>
      <c r="CO1939" s="10"/>
      <c r="CP1939" s="10"/>
      <c r="CQ1939" s="10"/>
      <c r="CR1939" s="10"/>
      <c r="CS1939" s="10"/>
      <c r="CT1939" s="10"/>
      <c r="CU1939" s="10"/>
      <c r="CV1939" s="10"/>
    </row>
    <row r="1940" spans="2:100" ht="12.75">
      <c r="B1940" s="10"/>
      <c r="CL1940" s="10"/>
      <c r="CM1940" s="10"/>
      <c r="CN1940" s="10"/>
      <c r="CO1940" s="10"/>
      <c r="CP1940" s="10"/>
      <c r="CQ1940" s="10"/>
      <c r="CR1940" s="10"/>
      <c r="CS1940" s="10"/>
      <c r="CT1940" s="10"/>
      <c r="CU1940" s="10"/>
      <c r="CV1940" s="10"/>
    </row>
    <row r="1941" spans="2:100" ht="12.75">
      <c r="B1941" s="10"/>
      <c r="CL1941" s="10"/>
      <c r="CM1941" s="10"/>
      <c r="CN1941" s="10"/>
      <c r="CO1941" s="10"/>
      <c r="CP1941" s="10"/>
      <c r="CQ1941" s="10"/>
      <c r="CR1941" s="10"/>
      <c r="CS1941" s="10"/>
      <c r="CT1941" s="10"/>
      <c r="CU1941" s="10"/>
      <c r="CV1941" s="10"/>
    </row>
    <row r="1942" spans="2:100" ht="12.75">
      <c r="B1942" s="10"/>
      <c r="CL1942" s="10"/>
      <c r="CM1942" s="10"/>
      <c r="CN1942" s="10"/>
      <c r="CO1942" s="10"/>
      <c r="CP1942" s="10"/>
      <c r="CQ1942" s="10"/>
      <c r="CR1942" s="10"/>
      <c r="CS1942" s="10"/>
      <c r="CT1942" s="10"/>
      <c r="CU1942" s="10"/>
      <c r="CV1942" s="10"/>
    </row>
    <row r="1943" spans="2:100" ht="12.75">
      <c r="B1943" s="10"/>
      <c r="CL1943" s="10"/>
      <c r="CM1943" s="10"/>
      <c r="CN1943" s="10"/>
      <c r="CO1943" s="10"/>
      <c r="CP1943" s="10"/>
      <c r="CQ1943" s="10"/>
      <c r="CR1943" s="10"/>
      <c r="CS1943" s="10"/>
      <c r="CT1943" s="10"/>
      <c r="CU1943" s="10"/>
      <c r="CV1943" s="10"/>
    </row>
    <row r="1944" spans="2:100" ht="12.75">
      <c r="B1944" s="10"/>
      <c r="CL1944" s="10"/>
      <c r="CM1944" s="10"/>
      <c r="CN1944" s="10"/>
      <c r="CO1944" s="10"/>
      <c r="CP1944" s="10"/>
      <c r="CQ1944" s="10"/>
      <c r="CR1944" s="10"/>
      <c r="CS1944" s="10"/>
      <c r="CT1944" s="10"/>
      <c r="CU1944" s="10"/>
      <c r="CV1944" s="10"/>
    </row>
    <row r="1945" spans="2:101" ht="12.75">
      <c r="B1945" s="10"/>
      <c r="CL1945" s="10"/>
      <c r="CM1945" s="10"/>
      <c r="CN1945" s="10"/>
      <c r="CO1945" s="10"/>
      <c r="CP1945" s="10"/>
      <c r="CQ1945" s="10"/>
      <c r="CR1945" s="10"/>
      <c r="CS1945" s="10"/>
      <c r="CT1945" s="10"/>
      <c r="CU1945" s="10"/>
      <c r="CV1945" s="10"/>
      <c r="CW1945" s="10"/>
    </row>
    <row r="1946" spans="2:100" ht="12.75">
      <c r="B1946" s="10"/>
      <c r="CL1946" s="10"/>
      <c r="CM1946" s="10"/>
      <c r="CN1946" s="10"/>
      <c r="CO1946" s="10"/>
      <c r="CP1946" s="10"/>
      <c r="CQ1946" s="10"/>
      <c r="CR1946" s="10"/>
      <c r="CS1946" s="10"/>
      <c r="CT1946" s="10"/>
      <c r="CU1946" s="10"/>
      <c r="CV1946" s="10"/>
    </row>
    <row r="1947" spans="2:100" ht="12.75">
      <c r="B1947" s="10"/>
      <c r="CL1947" s="10"/>
      <c r="CM1947" s="10"/>
      <c r="CN1947" s="10"/>
      <c r="CO1947" s="10"/>
      <c r="CP1947" s="10"/>
      <c r="CQ1947" s="10"/>
      <c r="CR1947" s="10"/>
      <c r="CS1947" s="10"/>
      <c r="CT1947" s="10"/>
      <c r="CU1947" s="10"/>
      <c r="CV1947" s="10"/>
    </row>
    <row r="1948" spans="2:100" ht="12.75">
      <c r="B1948" s="10"/>
      <c r="CL1948" s="10"/>
      <c r="CM1948" s="10"/>
      <c r="CN1948" s="10"/>
      <c r="CO1948" s="10"/>
      <c r="CP1948" s="10"/>
      <c r="CQ1948" s="10"/>
      <c r="CR1948" s="10"/>
      <c r="CS1948" s="10"/>
      <c r="CT1948" s="10"/>
      <c r="CU1948" s="10"/>
      <c r="CV1948" s="10"/>
    </row>
    <row r="1949" spans="2:100" ht="12.75">
      <c r="B1949" s="10"/>
      <c r="CL1949" s="10"/>
      <c r="CM1949" s="10"/>
      <c r="CN1949" s="10"/>
      <c r="CO1949" s="10"/>
      <c r="CP1949" s="10"/>
      <c r="CQ1949" s="10"/>
      <c r="CR1949" s="10"/>
      <c r="CS1949" s="10"/>
      <c r="CT1949" s="10"/>
      <c r="CU1949" s="10"/>
      <c r="CV1949" s="10"/>
    </row>
    <row r="1950" spans="2:100" ht="12.75">
      <c r="B1950" s="10"/>
      <c r="CL1950" s="10"/>
      <c r="CM1950" s="10"/>
      <c r="CN1950" s="10"/>
      <c r="CO1950" s="10"/>
      <c r="CP1950" s="10"/>
      <c r="CQ1950" s="10"/>
      <c r="CR1950" s="10"/>
      <c r="CS1950" s="10"/>
      <c r="CT1950" s="10"/>
      <c r="CU1950" s="10"/>
      <c r="CV1950" s="10"/>
    </row>
    <row r="1951" spans="2:101" ht="12.75">
      <c r="B1951" s="10"/>
      <c r="CL1951" s="10"/>
      <c r="CM1951" s="10"/>
      <c r="CN1951" s="10"/>
      <c r="CO1951" s="10"/>
      <c r="CP1951" s="10"/>
      <c r="CQ1951" s="10"/>
      <c r="CR1951" s="10"/>
      <c r="CS1951" s="10"/>
      <c r="CT1951" s="10"/>
      <c r="CU1951" s="10"/>
      <c r="CV1951" s="10"/>
      <c r="CW1951" s="10"/>
    </row>
    <row r="1952" spans="2:100" ht="12.75">
      <c r="B1952" s="10"/>
      <c r="CL1952" s="10"/>
      <c r="CM1952" s="10"/>
      <c r="CN1952" s="10"/>
      <c r="CO1952" s="10"/>
      <c r="CP1952" s="10"/>
      <c r="CQ1952" s="10"/>
      <c r="CR1952" s="10"/>
      <c r="CS1952" s="10"/>
      <c r="CT1952" s="10"/>
      <c r="CU1952" s="10"/>
      <c r="CV1952" s="10"/>
    </row>
    <row r="1953" spans="2:100" ht="12.75">
      <c r="B1953" s="10"/>
      <c r="CL1953" s="10"/>
      <c r="CM1953" s="10"/>
      <c r="CN1953" s="10"/>
      <c r="CO1953" s="10"/>
      <c r="CP1953" s="10"/>
      <c r="CQ1953" s="10"/>
      <c r="CR1953" s="10"/>
      <c r="CS1953" s="10"/>
      <c r="CT1953" s="10"/>
      <c r="CU1953" s="10"/>
      <c r="CV1953" s="10"/>
    </row>
    <row r="1954" spans="2:101" ht="12.75">
      <c r="B1954" s="10"/>
      <c r="CL1954" s="10"/>
      <c r="CM1954" s="10"/>
      <c r="CN1954" s="10"/>
      <c r="CO1954" s="10"/>
      <c r="CP1954" s="10"/>
      <c r="CQ1954" s="10"/>
      <c r="CR1954" s="10"/>
      <c r="CS1954" s="10"/>
      <c r="CT1954" s="10"/>
      <c r="CU1954" s="10"/>
      <c r="CV1954" s="10"/>
      <c r="CW1954" s="10"/>
    </row>
    <row r="1955" spans="2:101" ht="12.75">
      <c r="B1955" s="10"/>
      <c r="CL1955" s="10"/>
      <c r="CM1955" s="10"/>
      <c r="CN1955" s="10"/>
      <c r="CO1955" s="10"/>
      <c r="CP1955" s="10"/>
      <c r="CQ1955" s="10"/>
      <c r="CR1955" s="10"/>
      <c r="CS1955" s="10"/>
      <c r="CT1955" s="10"/>
      <c r="CU1955" s="10"/>
      <c r="CV1955" s="10"/>
      <c r="CW1955" s="10"/>
    </row>
    <row r="1956" spans="2:100" ht="12.75">
      <c r="B1956" s="10"/>
      <c r="CL1956" s="10"/>
      <c r="CM1956" s="10"/>
      <c r="CN1956" s="10"/>
      <c r="CO1956" s="10"/>
      <c r="CP1956" s="10"/>
      <c r="CQ1956" s="10"/>
      <c r="CR1956" s="10"/>
      <c r="CS1956" s="10"/>
      <c r="CT1956" s="10"/>
      <c r="CU1956" s="10"/>
      <c r="CV1956" s="10"/>
    </row>
    <row r="1957" spans="2:100" ht="12.75">
      <c r="B1957" s="10"/>
      <c r="CL1957" s="10"/>
      <c r="CM1957" s="10"/>
      <c r="CN1957" s="10"/>
      <c r="CO1957" s="10"/>
      <c r="CP1957" s="10"/>
      <c r="CQ1957" s="10"/>
      <c r="CR1957" s="10"/>
      <c r="CS1957" s="10"/>
      <c r="CT1957" s="10"/>
      <c r="CU1957" s="10"/>
      <c r="CV1957" s="10"/>
    </row>
    <row r="1958" spans="2:100" ht="12.75">
      <c r="B1958" s="10"/>
      <c r="CL1958" s="10"/>
      <c r="CM1958" s="10"/>
      <c r="CN1958" s="10"/>
      <c r="CO1958" s="10"/>
      <c r="CP1958" s="10"/>
      <c r="CQ1958" s="10"/>
      <c r="CR1958" s="10"/>
      <c r="CS1958" s="10"/>
      <c r="CT1958" s="10"/>
      <c r="CU1958" s="10"/>
      <c r="CV1958" s="10"/>
    </row>
    <row r="1959" spans="2:100" ht="12.75">
      <c r="B1959" s="10"/>
      <c r="CL1959" s="10"/>
      <c r="CM1959" s="10"/>
      <c r="CN1959" s="10"/>
      <c r="CO1959" s="10"/>
      <c r="CP1959" s="10"/>
      <c r="CQ1959" s="10"/>
      <c r="CR1959" s="10"/>
      <c r="CS1959" s="10"/>
      <c r="CT1959" s="10"/>
      <c r="CU1959" s="10"/>
      <c r="CV1959" s="10"/>
    </row>
    <row r="1960" spans="2:100" ht="12.75">
      <c r="B1960" s="10"/>
      <c r="CL1960" s="10"/>
      <c r="CM1960" s="10"/>
      <c r="CN1960" s="10"/>
      <c r="CO1960" s="10"/>
      <c r="CP1960" s="10"/>
      <c r="CQ1960" s="10"/>
      <c r="CR1960" s="10"/>
      <c r="CS1960" s="10"/>
      <c r="CT1960" s="10"/>
      <c r="CU1960" s="10"/>
      <c r="CV1960" s="10"/>
    </row>
    <row r="1961" spans="2:100" ht="12.75">
      <c r="B1961" s="10"/>
      <c r="CL1961" s="10"/>
      <c r="CM1961" s="10"/>
      <c r="CN1961" s="10"/>
      <c r="CO1961" s="10"/>
      <c r="CP1961" s="10"/>
      <c r="CQ1961" s="10"/>
      <c r="CR1961" s="10"/>
      <c r="CS1961" s="10"/>
      <c r="CT1961" s="10"/>
      <c r="CU1961" s="10"/>
      <c r="CV1961" s="10"/>
    </row>
    <row r="1962" spans="2:100" ht="12.75">
      <c r="B1962" s="10"/>
      <c r="CL1962" s="10"/>
      <c r="CM1962" s="10"/>
      <c r="CN1962" s="10"/>
      <c r="CO1962" s="10"/>
      <c r="CP1962" s="10"/>
      <c r="CQ1962" s="10"/>
      <c r="CR1962" s="10"/>
      <c r="CS1962" s="10"/>
      <c r="CT1962" s="10"/>
      <c r="CU1962" s="10"/>
      <c r="CV1962" s="10"/>
    </row>
    <row r="1963" spans="2:100" ht="12.75">
      <c r="B1963" s="10"/>
      <c r="CL1963" s="10"/>
      <c r="CM1963" s="10"/>
      <c r="CN1963" s="10"/>
      <c r="CO1963" s="10"/>
      <c r="CP1963" s="10"/>
      <c r="CQ1963" s="10"/>
      <c r="CR1963" s="10"/>
      <c r="CS1963" s="10"/>
      <c r="CT1963" s="10"/>
      <c r="CU1963" s="10"/>
      <c r="CV1963" s="10"/>
    </row>
    <row r="1964" spans="2:100" ht="12.75">
      <c r="B1964" s="10"/>
      <c r="CL1964" s="10"/>
      <c r="CM1964" s="10"/>
      <c r="CN1964" s="10"/>
      <c r="CO1964" s="10"/>
      <c r="CP1964" s="10"/>
      <c r="CQ1964" s="10"/>
      <c r="CR1964" s="10"/>
      <c r="CS1964" s="10"/>
      <c r="CT1964" s="10"/>
      <c r="CU1964" s="10"/>
      <c r="CV1964" s="10"/>
    </row>
    <row r="1965" spans="2:100" ht="12.75">
      <c r="B1965" s="10"/>
      <c r="CL1965" s="10"/>
      <c r="CM1965" s="10"/>
      <c r="CN1965" s="10"/>
      <c r="CO1965" s="10"/>
      <c r="CP1965" s="10"/>
      <c r="CQ1965" s="10"/>
      <c r="CR1965" s="10"/>
      <c r="CS1965" s="10"/>
      <c r="CT1965" s="10"/>
      <c r="CU1965" s="10"/>
      <c r="CV1965" s="10"/>
    </row>
    <row r="1966" spans="2:100" ht="12.75">
      <c r="B1966" s="10"/>
      <c r="CL1966" s="10"/>
      <c r="CM1966" s="10"/>
      <c r="CN1966" s="10"/>
      <c r="CO1966" s="10"/>
      <c r="CP1966" s="10"/>
      <c r="CQ1966" s="10"/>
      <c r="CR1966" s="10"/>
      <c r="CS1966" s="10"/>
      <c r="CT1966" s="10"/>
      <c r="CU1966" s="10"/>
      <c r="CV1966" s="10"/>
    </row>
    <row r="1967" spans="2:100" ht="12.75">
      <c r="B1967" s="10"/>
      <c r="CL1967" s="10"/>
      <c r="CM1967" s="10"/>
      <c r="CN1967" s="10"/>
      <c r="CO1967" s="10"/>
      <c r="CP1967" s="10"/>
      <c r="CQ1967" s="10"/>
      <c r="CR1967" s="10"/>
      <c r="CS1967" s="10"/>
      <c r="CT1967" s="10"/>
      <c r="CU1967" s="10"/>
      <c r="CV1967" s="10"/>
    </row>
    <row r="1968" spans="2:100" ht="12.75">
      <c r="B1968" s="10"/>
      <c r="CL1968" s="10"/>
      <c r="CM1968" s="10"/>
      <c r="CN1968" s="10"/>
      <c r="CO1968" s="10"/>
      <c r="CP1968" s="10"/>
      <c r="CQ1968" s="10"/>
      <c r="CR1968" s="10"/>
      <c r="CS1968" s="10"/>
      <c r="CT1968" s="10"/>
      <c r="CU1968" s="10"/>
      <c r="CV1968" s="10"/>
    </row>
    <row r="1969" spans="2:101" ht="12.75">
      <c r="B1969" s="10"/>
      <c r="CL1969" s="10"/>
      <c r="CM1969" s="10"/>
      <c r="CN1969" s="10"/>
      <c r="CO1969" s="10"/>
      <c r="CP1969" s="10"/>
      <c r="CQ1969" s="10"/>
      <c r="CR1969" s="10"/>
      <c r="CS1969" s="10"/>
      <c r="CT1969" s="10"/>
      <c r="CU1969" s="10"/>
      <c r="CV1969" s="10"/>
      <c r="CW1969" s="10"/>
    </row>
    <row r="1970" spans="2:100" ht="12.75">
      <c r="B1970" s="10"/>
      <c r="CL1970" s="10"/>
      <c r="CM1970" s="10"/>
      <c r="CN1970" s="10"/>
      <c r="CO1970" s="10"/>
      <c r="CP1970" s="10"/>
      <c r="CQ1970" s="10"/>
      <c r="CR1970" s="10"/>
      <c r="CS1970" s="10"/>
      <c r="CT1970" s="10"/>
      <c r="CU1970" s="10"/>
      <c r="CV1970" s="10"/>
    </row>
    <row r="1971" spans="2:100" ht="12.75">
      <c r="B1971" s="10"/>
      <c r="CL1971" s="10"/>
      <c r="CM1971" s="10"/>
      <c r="CN1971" s="10"/>
      <c r="CO1971" s="10"/>
      <c r="CP1971" s="10"/>
      <c r="CQ1971" s="10"/>
      <c r="CR1971" s="10"/>
      <c r="CS1971" s="10"/>
      <c r="CT1971" s="10"/>
      <c r="CU1971" s="10"/>
      <c r="CV1971" s="10"/>
    </row>
    <row r="1972" spans="2:100" ht="12.75">
      <c r="B1972" s="10"/>
      <c r="CL1972" s="10"/>
      <c r="CM1972" s="10"/>
      <c r="CN1972" s="10"/>
      <c r="CO1972" s="10"/>
      <c r="CP1972" s="10"/>
      <c r="CQ1972" s="10"/>
      <c r="CR1972" s="10"/>
      <c r="CS1972" s="10"/>
      <c r="CT1972" s="10"/>
      <c r="CU1972" s="10"/>
      <c r="CV1972" s="10"/>
    </row>
    <row r="1973" spans="2:100" ht="12.75">
      <c r="B1973" s="10"/>
      <c r="CL1973" s="10"/>
      <c r="CM1973" s="10"/>
      <c r="CN1973" s="10"/>
      <c r="CO1973" s="10"/>
      <c r="CP1973" s="10"/>
      <c r="CQ1973" s="10"/>
      <c r="CR1973" s="10"/>
      <c r="CS1973" s="10"/>
      <c r="CT1973" s="10"/>
      <c r="CU1973" s="10"/>
      <c r="CV1973" s="10"/>
    </row>
    <row r="1974" spans="2:100" ht="12.75">
      <c r="B1974" s="10"/>
      <c r="CL1974" s="10"/>
      <c r="CM1974" s="10"/>
      <c r="CN1974" s="10"/>
      <c r="CO1974" s="10"/>
      <c r="CP1974" s="10"/>
      <c r="CQ1974" s="10"/>
      <c r="CR1974" s="10"/>
      <c r="CS1974" s="10"/>
      <c r="CT1974" s="10"/>
      <c r="CU1974" s="10"/>
      <c r="CV1974" s="10"/>
    </row>
    <row r="1975" spans="2:100" ht="12.75">
      <c r="B1975" s="10"/>
      <c r="CL1975" s="10"/>
      <c r="CM1975" s="10"/>
      <c r="CN1975" s="10"/>
      <c r="CO1975" s="10"/>
      <c r="CP1975" s="10"/>
      <c r="CQ1975" s="10"/>
      <c r="CR1975" s="10"/>
      <c r="CS1975" s="10"/>
      <c r="CT1975" s="10"/>
      <c r="CU1975" s="10"/>
      <c r="CV1975" s="10"/>
    </row>
    <row r="1976" spans="2:100" ht="12.75">
      <c r="B1976" s="10"/>
      <c r="CL1976" s="10"/>
      <c r="CM1976" s="10"/>
      <c r="CN1976" s="10"/>
      <c r="CO1976" s="10"/>
      <c r="CP1976" s="10"/>
      <c r="CQ1976" s="10"/>
      <c r="CR1976" s="10"/>
      <c r="CS1976" s="10"/>
      <c r="CT1976" s="10"/>
      <c r="CU1976" s="10"/>
      <c r="CV1976" s="10"/>
    </row>
    <row r="1977" spans="2:100" ht="12.75">
      <c r="B1977" s="10"/>
      <c r="CL1977" s="10"/>
      <c r="CM1977" s="10"/>
      <c r="CN1977" s="10"/>
      <c r="CO1977" s="10"/>
      <c r="CP1977" s="10"/>
      <c r="CQ1977" s="10"/>
      <c r="CR1977" s="10"/>
      <c r="CS1977" s="10"/>
      <c r="CT1977" s="10"/>
      <c r="CU1977" s="10"/>
      <c r="CV1977" s="10"/>
    </row>
    <row r="1978" spans="2:100" ht="12.75">
      <c r="B1978" s="10"/>
      <c r="CL1978" s="10"/>
      <c r="CM1978" s="10"/>
      <c r="CN1978" s="10"/>
      <c r="CO1978" s="10"/>
      <c r="CP1978" s="10"/>
      <c r="CQ1978" s="10"/>
      <c r="CR1978" s="10"/>
      <c r="CS1978" s="10"/>
      <c r="CT1978" s="10"/>
      <c r="CU1978" s="10"/>
      <c r="CV1978" s="10"/>
    </row>
    <row r="1979" spans="2:101" ht="12.75">
      <c r="B1979" s="10"/>
      <c r="CL1979" s="10"/>
      <c r="CM1979" s="10"/>
      <c r="CN1979" s="10"/>
      <c r="CO1979" s="10"/>
      <c r="CP1979" s="10"/>
      <c r="CQ1979" s="10"/>
      <c r="CR1979" s="10"/>
      <c r="CS1979" s="10"/>
      <c r="CT1979" s="10"/>
      <c r="CU1979" s="10"/>
      <c r="CV1979" s="10"/>
      <c r="CW1979" s="10"/>
    </row>
    <row r="1980" spans="2:100" ht="12.75">
      <c r="B1980" s="10"/>
      <c r="CL1980" s="10"/>
      <c r="CM1980" s="10"/>
      <c r="CN1980" s="10"/>
      <c r="CO1980" s="10"/>
      <c r="CP1980" s="10"/>
      <c r="CQ1980" s="10"/>
      <c r="CR1980" s="10"/>
      <c r="CS1980" s="10"/>
      <c r="CT1980" s="10"/>
      <c r="CU1980" s="10"/>
      <c r="CV1980" s="10"/>
    </row>
    <row r="1981" spans="2:100" ht="12.75">
      <c r="B1981" s="10"/>
      <c r="CL1981" s="10"/>
      <c r="CM1981" s="10"/>
      <c r="CN1981" s="10"/>
      <c r="CO1981" s="10"/>
      <c r="CP1981" s="10"/>
      <c r="CQ1981" s="10"/>
      <c r="CR1981" s="10"/>
      <c r="CS1981" s="10"/>
      <c r="CT1981" s="10"/>
      <c r="CU1981" s="10"/>
      <c r="CV1981" s="10"/>
    </row>
    <row r="1982" spans="2:100" ht="12.75">
      <c r="B1982" s="10"/>
      <c r="CL1982" s="10"/>
      <c r="CM1982" s="10"/>
      <c r="CN1982" s="10"/>
      <c r="CO1982" s="10"/>
      <c r="CP1982" s="10"/>
      <c r="CQ1982" s="10"/>
      <c r="CR1982" s="10"/>
      <c r="CS1982" s="10"/>
      <c r="CT1982" s="10"/>
      <c r="CU1982" s="10"/>
      <c r="CV1982" s="10"/>
    </row>
    <row r="1983" spans="2:100" ht="12.75">
      <c r="B1983" s="10"/>
      <c r="CL1983" s="10"/>
      <c r="CM1983" s="10"/>
      <c r="CN1983" s="10"/>
      <c r="CO1983" s="10"/>
      <c r="CP1983" s="10"/>
      <c r="CQ1983" s="10"/>
      <c r="CR1983" s="10"/>
      <c r="CS1983" s="10"/>
      <c r="CT1983" s="10"/>
      <c r="CU1983" s="10"/>
      <c r="CV1983" s="10"/>
    </row>
    <row r="1984" spans="2:100" ht="12.75">
      <c r="B1984" s="10"/>
      <c r="CL1984" s="10"/>
      <c r="CM1984" s="10"/>
      <c r="CN1984" s="10"/>
      <c r="CO1984" s="10"/>
      <c r="CP1984" s="10"/>
      <c r="CQ1984" s="10"/>
      <c r="CR1984" s="10"/>
      <c r="CS1984" s="10"/>
      <c r="CT1984" s="10"/>
      <c r="CU1984" s="10"/>
      <c r="CV1984" s="10"/>
    </row>
    <row r="1985" spans="2:100" ht="12.75">
      <c r="B1985" s="10"/>
      <c r="CL1985" s="10"/>
      <c r="CM1985" s="10"/>
      <c r="CN1985" s="10"/>
      <c r="CO1985" s="10"/>
      <c r="CP1985" s="10"/>
      <c r="CQ1985" s="10"/>
      <c r="CR1985" s="10"/>
      <c r="CS1985" s="10"/>
      <c r="CT1985" s="10"/>
      <c r="CU1985" s="10"/>
      <c r="CV1985" s="10"/>
    </row>
    <row r="1986" spans="2:101" ht="12.75">
      <c r="B1986" s="10"/>
      <c r="CL1986" s="10"/>
      <c r="CM1986" s="10"/>
      <c r="CN1986" s="10"/>
      <c r="CO1986" s="10"/>
      <c r="CP1986" s="10"/>
      <c r="CQ1986" s="10"/>
      <c r="CR1986" s="10"/>
      <c r="CS1986" s="10"/>
      <c r="CT1986" s="10"/>
      <c r="CU1986" s="10"/>
      <c r="CV1986" s="10"/>
      <c r="CW1986" s="10"/>
    </row>
    <row r="1987" spans="2:100" ht="12.75">
      <c r="B1987" s="10"/>
      <c r="CL1987" s="10"/>
      <c r="CM1987" s="10"/>
      <c r="CN1987" s="10"/>
      <c r="CO1987" s="10"/>
      <c r="CP1987" s="10"/>
      <c r="CQ1987" s="10"/>
      <c r="CR1987" s="10"/>
      <c r="CS1987" s="10"/>
      <c r="CT1987" s="10"/>
      <c r="CU1987" s="10"/>
      <c r="CV1987" s="10"/>
    </row>
    <row r="1988" spans="2:100" ht="12.75">
      <c r="B1988" s="10"/>
      <c r="CL1988" s="10"/>
      <c r="CM1988" s="10"/>
      <c r="CN1988" s="10"/>
      <c r="CO1988" s="10"/>
      <c r="CP1988" s="10"/>
      <c r="CQ1988" s="10"/>
      <c r="CR1988" s="10"/>
      <c r="CS1988" s="10"/>
      <c r="CT1988" s="10"/>
      <c r="CU1988" s="10"/>
      <c r="CV1988" s="10"/>
    </row>
    <row r="1989" spans="2:101" ht="12.75">
      <c r="B1989" s="10"/>
      <c r="CL1989" s="10"/>
      <c r="CM1989" s="10"/>
      <c r="CN1989" s="10"/>
      <c r="CO1989" s="10"/>
      <c r="CP1989" s="10"/>
      <c r="CQ1989" s="10"/>
      <c r="CR1989" s="10"/>
      <c r="CS1989" s="10"/>
      <c r="CT1989" s="10"/>
      <c r="CU1989" s="10"/>
      <c r="CV1989" s="10"/>
      <c r="CW1989" s="10"/>
    </row>
    <row r="1990" spans="2:100" ht="12.75">
      <c r="B1990" s="10"/>
      <c r="CL1990" s="10"/>
      <c r="CM1990" s="10"/>
      <c r="CN1990" s="10"/>
      <c r="CO1990" s="10"/>
      <c r="CP1990" s="10"/>
      <c r="CQ1990" s="10"/>
      <c r="CR1990" s="10"/>
      <c r="CS1990" s="10"/>
      <c r="CT1990" s="10"/>
      <c r="CU1990" s="10"/>
      <c r="CV1990" s="10"/>
    </row>
    <row r="1991" spans="2:100" ht="12.75">
      <c r="B1991" s="10"/>
      <c r="CL1991" s="10"/>
      <c r="CM1991" s="10"/>
      <c r="CN1991" s="10"/>
      <c r="CO1991" s="10"/>
      <c r="CP1991" s="10"/>
      <c r="CQ1991" s="10"/>
      <c r="CR1991" s="10"/>
      <c r="CS1991" s="10"/>
      <c r="CT1991" s="10"/>
      <c r="CU1991" s="10"/>
      <c r="CV1991" s="10"/>
    </row>
    <row r="1992" spans="2:100" ht="12.75">
      <c r="B1992" s="10"/>
      <c r="CL1992" s="10"/>
      <c r="CM1992" s="10"/>
      <c r="CN1992" s="10"/>
      <c r="CO1992" s="10"/>
      <c r="CP1992" s="10"/>
      <c r="CQ1992" s="10"/>
      <c r="CR1992" s="10"/>
      <c r="CS1992" s="10"/>
      <c r="CT1992" s="10"/>
      <c r="CU1992" s="10"/>
      <c r="CV1992" s="10"/>
    </row>
    <row r="1993" spans="2:101" ht="12.75">
      <c r="B1993" s="10"/>
      <c r="CL1993" s="10"/>
      <c r="CM1993" s="10"/>
      <c r="CN1993" s="10"/>
      <c r="CO1993" s="10"/>
      <c r="CP1993" s="10"/>
      <c r="CQ1993" s="10"/>
      <c r="CR1993" s="10"/>
      <c r="CS1993" s="10"/>
      <c r="CT1993" s="10"/>
      <c r="CU1993" s="10"/>
      <c r="CV1993" s="10"/>
      <c r="CW1993" s="10"/>
    </row>
    <row r="1994" spans="2:100" ht="12.75">
      <c r="B1994" s="10"/>
      <c r="CL1994" s="10"/>
      <c r="CM1994" s="10"/>
      <c r="CN1994" s="10"/>
      <c r="CO1994" s="10"/>
      <c r="CP1994" s="10"/>
      <c r="CQ1994" s="10"/>
      <c r="CR1994" s="10"/>
      <c r="CS1994" s="10"/>
      <c r="CT1994" s="10"/>
      <c r="CU1994" s="10"/>
      <c r="CV1994" s="10"/>
    </row>
    <row r="1995" spans="2:100" ht="12.75">
      <c r="B1995" s="10"/>
      <c r="CL1995" s="10"/>
      <c r="CM1995" s="10"/>
      <c r="CN1995" s="10"/>
      <c r="CO1995" s="10"/>
      <c r="CP1995" s="10"/>
      <c r="CQ1995" s="10"/>
      <c r="CR1995" s="10"/>
      <c r="CS1995" s="10"/>
      <c r="CT1995" s="10"/>
      <c r="CU1995" s="10"/>
      <c r="CV1995" s="10"/>
    </row>
    <row r="1996" spans="2:100" ht="12.75">
      <c r="B1996" s="10"/>
      <c r="CL1996" s="10"/>
      <c r="CM1996" s="10"/>
      <c r="CN1996" s="10"/>
      <c r="CO1996" s="10"/>
      <c r="CP1996" s="10"/>
      <c r="CQ1996" s="10"/>
      <c r="CR1996" s="10"/>
      <c r="CS1996" s="10"/>
      <c r="CT1996" s="10"/>
      <c r="CU1996" s="10"/>
      <c r="CV1996" s="10"/>
    </row>
    <row r="1997" spans="2:100" ht="12.75">
      <c r="B1997" s="10"/>
      <c r="CL1997" s="10"/>
      <c r="CM1997" s="10"/>
      <c r="CN1997" s="10"/>
      <c r="CO1997" s="10"/>
      <c r="CP1997" s="10"/>
      <c r="CQ1997" s="10"/>
      <c r="CR1997" s="10"/>
      <c r="CS1997" s="10"/>
      <c r="CT1997" s="10"/>
      <c r="CU1997" s="10"/>
      <c r="CV1997" s="10"/>
    </row>
    <row r="1998" spans="2:100" ht="12.75">
      <c r="B1998" s="10"/>
      <c r="CL1998" s="10"/>
      <c r="CM1998" s="10"/>
      <c r="CN1998" s="10"/>
      <c r="CO1998" s="10"/>
      <c r="CP1998" s="10"/>
      <c r="CQ1998" s="10"/>
      <c r="CR1998" s="10"/>
      <c r="CS1998" s="10"/>
      <c r="CT1998" s="10"/>
      <c r="CU1998" s="10"/>
      <c r="CV1998" s="10"/>
    </row>
    <row r="1999" spans="2:101" ht="12.75">
      <c r="B1999" s="10"/>
      <c r="CL1999" s="10"/>
      <c r="CM1999" s="10"/>
      <c r="CN1999" s="10"/>
      <c r="CO1999" s="10"/>
      <c r="CP1999" s="10"/>
      <c r="CQ1999" s="10"/>
      <c r="CR1999" s="10"/>
      <c r="CS1999" s="10"/>
      <c r="CT1999" s="10"/>
      <c r="CU1999" s="10"/>
      <c r="CV1999" s="10"/>
      <c r="CW1999" s="10"/>
    </row>
    <row r="2000" spans="2:100" ht="12.75">
      <c r="B2000" s="10"/>
      <c r="CL2000" s="10"/>
      <c r="CM2000" s="10"/>
      <c r="CN2000" s="10"/>
      <c r="CO2000" s="10"/>
      <c r="CP2000" s="10"/>
      <c r="CQ2000" s="10"/>
      <c r="CR2000" s="10"/>
      <c r="CS2000" s="10"/>
      <c r="CT2000" s="10"/>
      <c r="CU2000" s="10"/>
      <c r="CV2000" s="10"/>
    </row>
    <row r="2001" spans="2:100" ht="12.75">
      <c r="B2001" s="10"/>
      <c r="CL2001" s="10"/>
      <c r="CM2001" s="10"/>
      <c r="CN2001" s="10"/>
      <c r="CO2001" s="10"/>
      <c r="CP2001" s="10"/>
      <c r="CQ2001" s="10"/>
      <c r="CR2001" s="10"/>
      <c r="CS2001" s="10"/>
      <c r="CT2001" s="10"/>
      <c r="CU2001" s="10"/>
      <c r="CV2001" s="10"/>
    </row>
    <row r="2002" spans="2:100" ht="12.75">
      <c r="B2002" s="10"/>
      <c r="CL2002" s="10"/>
      <c r="CM2002" s="10"/>
      <c r="CN2002" s="10"/>
      <c r="CO2002" s="10"/>
      <c r="CP2002" s="10"/>
      <c r="CQ2002" s="10"/>
      <c r="CR2002" s="10"/>
      <c r="CS2002" s="10"/>
      <c r="CT2002" s="10"/>
      <c r="CU2002" s="10"/>
      <c r="CV2002" s="10"/>
    </row>
    <row r="2003" spans="2:100" ht="12.75">
      <c r="B2003" s="10"/>
      <c r="CL2003" s="10"/>
      <c r="CM2003" s="10"/>
      <c r="CN2003" s="10"/>
      <c r="CO2003" s="10"/>
      <c r="CP2003" s="10"/>
      <c r="CQ2003" s="10"/>
      <c r="CR2003" s="10"/>
      <c r="CS2003" s="10"/>
      <c r="CT2003" s="10"/>
      <c r="CU2003" s="10"/>
      <c r="CV2003" s="10"/>
    </row>
    <row r="2004" spans="2:100" ht="12.75">
      <c r="B2004" s="10"/>
      <c r="CL2004" s="10"/>
      <c r="CM2004" s="10"/>
      <c r="CN2004" s="10"/>
      <c r="CO2004" s="10"/>
      <c r="CP2004" s="10"/>
      <c r="CQ2004" s="10"/>
      <c r="CR2004" s="10"/>
      <c r="CS2004" s="10"/>
      <c r="CT2004" s="10"/>
      <c r="CU2004" s="10"/>
      <c r="CV2004" s="10"/>
    </row>
    <row r="2005" spans="2:100" ht="12.75">
      <c r="B2005" s="10"/>
      <c r="CL2005" s="10"/>
      <c r="CM2005" s="10"/>
      <c r="CN2005" s="10"/>
      <c r="CO2005" s="10"/>
      <c r="CP2005" s="10"/>
      <c r="CQ2005" s="10"/>
      <c r="CR2005" s="10"/>
      <c r="CS2005" s="10"/>
      <c r="CT2005" s="10"/>
      <c r="CU2005" s="10"/>
      <c r="CV2005" s="10"/>
    </row>
    <row r="2006" spans="2:100" ht="12.75">
      <c r="B2006" s="10"/>
      <c r="CL2006" s="10"/>
      <c r="CM2006" s="10"/>
      <c r="CN2006" s="10"/>
      <c r="CO2006" s="10"/>
      <c r="CP2006" s="10"/>
      <c r="CQ2006" s="10"/>
      <c r="CR2006" s="10"/>
      <c r="CS2006" s="10"/>
      <c r="CT2006" s="10"/>
      <c r="CU2006" s="10"/>
      <c r="CV2006" s="10"/>
    </row>
    <row r="2007" spans="2:100" ht="12.75">
      <c r="B2007" s="10"/>
      <c r="CL2007" s="10"/>
      <c r="CM2007" s="10"/>
      <c r="CN2007" s="10"/>
      <c r="CO2007" s="10"/>
      <c r="CP2007" s="10"/>
      <c r="CQ2007" s="10"/>
      <c r="CR2007" s="10"/>
      <c r="CS2007" s="10"/>
      <c r="CT2007" s="10"/>
      <c r="CU2007" s="10"/>
      <c r="CV2007" s="10"/>
    </row>
    <row r="2008" spans="2:101" ht="12.75">
      <c r="B2008" s="10"/>
      <c r="CL2008" s="10"/>
      <c r="CM2008" s="10"/>
      <c r="CN2008" s="10"/>
      <c r="CO2008" s="10"/>
      <c r="CP2008" s="10"/>
      <c r="CQ2008" s="10"/>
      <c r="CR2008" s="10"/>
      <c r="CS2008" s="10"/>
      <c r="CT2008" s="10"/>
      <c r="CU2008" s="10"/>
      <c r="CV2008" s="10"/>
      <c r="CW2008" s="10"/>
    </row>
    <row r="2009" spans="2:101" ht="12.75">
      <c r="B2009" s="10"/>
      <c r="CL2009" s="10"/>
      <c r="CM2009" s="10"/>
      <c r="CN2009" s="10"/>
      <c r="CO2009" s="10"/>
      <c r="CP2009" s="10"/>
      <c r="CQ2009" s="10"/>
      <c r="CR2009" s="10"/>
      <c r="CS2009" s="10"/>
      <c r="CT2009" s="10"/>
      <c r="CU2009" s="10"/>
      <c r="CV2009" s="10"/>
      <c r="CW2009" s="10"/>
    </row>
    <row r="2010" spans="2:100" ht="12.75">
      <c r="B2010" s="10"/>
      <c r="CL2010" s="10"/>
      <c r="CM2010" s="10"/>
      <c r="CN2010" s="10"/>
      <c r="CO2010" s="10"/>
      <c r="CP2010" s="10"/>
      <c r="CQ2010" s="10"/>
      <c r="CR2010" s="10"/>
      <c r="CS2010" s="10"/>
      <c r="CT2010" s="10"/>
      <c r="CU2010" s="10"/>
      <c r="CV2010" s="10"/>
    </row>
    <row r="2011" spans="2:100" ht="12.75">
      <c r="B2011" s="10"/>
      <c r="CL2011" s="10"/>
      <c r="CM2011" s="10"/>
      <c r="CN2011" s="10"/>
      <c r="CO2011" s="10"/>
      <c r="CP2011" s="10"/>
      <c r="CQ2011" s="10"/>
      <c r="CR2011" s="10"/>
      <c r="CS2011" s="10"/>
      <c r="CT2011" s="10"/>
      <c r="CU2011" s="10"/>
      <c r="CV2011" s="10"/>
    </row>
    <row r="2012" spans="2:100" ht="12.75">
      <c r="B2012" s="10"/>
      <c r="CL2012" s="10"/>
      <c r="CM2012" s="10"/>
      <c r="CN2012" s="10"/>
      <c r="CO2012" s="10"/>
      <c r="CP2012" s="10"/>
      <c r="CQ2012" s="10"/>
      <c r="CR2012" s="10"/>
      <c r="CS2012" s="10"/>
      <c r="CT2012" s="10"/>
      <c r="CU2012" s="10"/>
      <c r="CV2012" s="10"/>
    </row>
    <row r="2013" spans="2:101" ht="12.75">
      <c r="B2013" s="10"/>
      <c r="CL2013" s="10"/>
      <c r="CM2013" s="10"/>
      <c r="CN2013" s="10"/>
      <c r="CO2013" s="10"/>
      <c r="CP2013" s="10"/>
      <c r="CQ2013" s="10"/>
      <c r="CR2013" s="10"/>
      <c r="CS2013" s="10"/>
      <c r="CT2013" s="10"/>
      <c r="CU2013" s="10"/>
      <c r="CV2013" s="10"/>
      <c r="CW2013" s="10"/>
    </row>
    <row r="2014" spans="2:100" ht="12.75">
      <c r="B2014" s="10"/>
      <c r="CL2014" s="10"/>
      <c r="CM2014" s="10"/>
      <c r="CN2014" s="10"/>
      <c r="CO2014" s="10"/>
      <c r="CP2014" s="10"/>
      <c r="CQ2014" s="10"/>
      <c r="CR2014" s="10"/>
      <c r="CS2014" s="10"/>
      <c r="CT2014" s="10"/>
      <c r="CU2014" s="10"/>
      <c r="CV2014" s="10"/>
    </row>
    <row r="2015" spans="2:100" ht="12.75">
      <c r="B2015" s="10"/>
      <c r="CL2015" s="10"/>
      <c r="CM2015" s="10"/>
      <c r="CN2015" s="10"/>
      <c r="CO2015" s="10"/>
      <c r="CP2015" s="10"/>
      <c r="CQ2015" s="10"/>
      <c r="CR2015" s="10"/>
      <c r="CS2015" s="10"/>
      <c r="CT2015" s="10"/>
      <c r="CU2015" s="10"/>
      <c r="CV2015" s="10"/>
    </row>
    <row r="2016" spans="2:101" ht="12.75">
      <c r="B2016" s="10"/>
      <c r="CL2016" s="10"/>
      <c r="CM2016" s="10"/>
      <c r="CN2016" s="10"/>
      <c r="CO2016" s="10"/>
      <c r="CP2016" s="10"/>
      <c r="CQ2016" s="10"/>
      <c r="CR2016" s="10"/>
      <c r="CS2016" s="10"/>
      <c r="CT2016" s="10"/>
      <c r="CU2016" s="10"/>
      <c r="CV2016" s="10"/>
      <c r="CW2016" s="10"/>
    </row>
    <row r="2017" spans="2:100" ht="12.75">
      <c r="B2017" s="10"/>
      <c r="CL2017" s="10"/>
      <c r="CM2017" s="10"/>
      <c r="CN2017" s="10"/>
      <c r="CO2017" s="10"/>
      <c r="CP2017" s="10"/>
      <c r="CQ2017" s="10"/>
      <c r="CR2017" s="10"/>
      <c r="CS2017" s="10"/>
      <c r="CT2017" s="10"/>
      <c r="CU2017" s="10"/>
      <c r="CV2017" s="10"/>
    </row>
    <row r="2018" spans="2:100" ht="12.75">
      <c r="B2018" s="10"/>
      <c r="CL2018" s="10"/>
      <c r="CM2018" s="10"/>
      <c r="CN2018" s="10"/>
      <c r="CO2018" s="10"/>
      <c r="CP2018" s="10"/>
      <c r="CQ2018" s="10"/>
      <c r="CR2018" s="10"/>
      <c r="CS2018" s="10"/>
      <c r="CT2018" s="10"/>
      <c r="CU2018" s="10"/>
      <c r="CV2018" s="10"/>
    </row>
    <row r="2019" spans="2:101" ht="12.75">
      <c r="B2019" s="10"/>
      <c r="CL2019" s="10"/>
      <c r="CM2019" s="10"/>
      <c r="CN2019" s="10"/>
      <c r="CO2019" s="10"/>
      <c r="CP2019" s="10"/>
      <c r="CQ2019" s="10"/>
      <c r="CR2019" s="10"/>
      <c r="CS2019" s="10"/>
      <c r="CT2019" s="10"/>
      <c r="CU2019" s="10"/>
      <c r="CV2019" s="10"/>
      <c r="CW2019" s="10"/>
    </row>
    <row r="2020" spans="2:101" ht="12.75">
      <c r="B2020" s="10"/>
      <c r="CL2020" s="10"/>
      <c r="CM2020" s="10"/>
      <c r="CN2020" s="10"/>
      <c r="CO2020" s="10"/>
      <c r="CP2020" s="10"/>
      <c r="CQ2020" s="10"/>
      <c r="CR2020" s="10"/>
      <c r="CS2020" s="10"/>
      <c r="CT2020" s="10"/>
      <c r="CU2020" s="10"/>
      <c r="CV2020" s="10"/>
      <c r="CW2020" s="10"/>
    </row>
    <row r="2021" spans="2:100" ht="12.75">
      <c r="B2021" s="10"/>
      <c r="CL2021" s="10"/>
      <c r="CM2021" s="10"/>
      <c r="CN2021" s="10"/>
      <c r="CO2021" s="10"/>
      <c r="CP2021" s="10"/>
      <c r="CQ2021" s="10"/>
      <c r="CR2021" s="10"/>
      <c r="CS2021" s="10"/>
      <c r="CT2021" s="10"/>
      <c r="CU2021" s="10"/>
      <c r="CV2021" s="10"/>
    </row>
    <row r="2022" spans="2:100" ht="12.75">
      <c r="B2022" s="10"/>
      <c r="CL2022" s="10"/>
      <c r="CM2022" s="10"/>
      <c r="CN2022" s="10"/>
      <c r="CO2022" s="10"/>
      <c r="CP2022" s="10"/>
      <c r="CQ2022" s="10"/>
      <c r="CR2022" s="10"/>
      <c r="CS2022" s="10"/>
      <c r="CT2022" s="10"/>
      <c r="CU2022" s="10"/>
      <c r="CV2022" s="10"/>
    </row>
    <row r="2023" spans="2:100" ht="12.75">
      <c r="B2023" s="10"/>
      <c r="CL2023" s="10"/>
      <c r="CM2023" s="10"/>
      <c r="CN2023" s="10"/>
      <c r="CO2023" s="10"/>
      <c r="CP2023" s="10"/>
      <c r="CQ2023" s="10"/>
      <c r="CR2023" s="10"/>
      <c r="CS2023" s="10"/>
      <c r="CT2023" s="10"/>
      <c r="CU2023" s="10"/>
      <c r="CV2023" s="10"/>
    </row>
    <row r="2024" spans="2:100" ht="12.75">
      <c r="B2024" s="10"/>
      <c r="CL2024" s="10"/>
      <c r="CM2024" s="10"/>
      <c r="CN2024" s="10"/>
      <c r="CO2024" s="10"/>
      <c r="CP2024" s="10"/>
      <c r="CQ2024" s="10"/>
      <c r="CR2024" s="10"/>
      <c r="CS2024" s="10"/>
      <c r="CT2024" s="10"/>
      <c r="CU2024" s="10"/>
      <c r="CV2024" s="10"/>
    </row>
    <row r="2025" spans="2:100" ht="12.75">
      <c r="B2025" s="10"/>
      <c r="CL2025" s="10"/>
      <c r="CM2025" s="10"/>
      <c r="CN2025" s="10"/>
      <c r="CO2025" s="10"/>
      <c r="CP2025" s="10"/>
      <c r="CQ2025" s="10"/>
      <c r="CR2025" s="10"/>
      <c r="CS2025" s="10"/>
      <c r="CT2025" s="10"/>
      <c r="CU2025" s="10"/>
      <c r="CV2025" s="10"/>
    </row>
    <row r="2026" spans="2:100" ht="12.75">
      <c r="B2026" s="10"/>
      <c r="CL2026" s="10"/>
      <c r="CM2026" s="10"/>
      <c r="CN2026" s="10"/>
      <c r="CO2026" s="10"/>
      <c r="CP2026" s="10"/>
      <c r="CQ2026" s="10"/>
      <c r="CR2026" s="10"/>
      <c r="CS2026" s="10"/>
      <c r="CT2026" s="10"/>
      <c r="CU2026" s="10"/>
      <c r="CV2026" s="10"/>
    </row>
    <row r="2027" spans="2:100" ht="12.75">
      <c r="B2027" s="10"/>
      <c r="CL2027" s="10"/>
      <c r="CM2027" s="10"/>
      <c r="CN2027" s="10"/>
      <c r="CO2027" s="10"/>
      <c r="CP2027" s="10"/>
      <c r="CQ2027" s="10"/>
      <c r="CR2027" s="10"/>
      <c r="CS2027" s="10"/>
      <c r="CT2027" s="10"/>
      <c r="CU2027" s="10"/>
      <c r="CV2027" s="10"/>
    </row>
    <row r="2028" spans="2:100" ht="12.75">
      <c r="B2028" s="10"/>
      <c r="CL2028" s="10"/>
      <c r="CM2028" s="10"/>
      <c r="CN2028" s="10"/>
      <c r="CO2028" s="10"/>
      <c r="CP2028" s="10"/>
      <c r="CQ2028" s="10"/>
      <c r="CR2028" s="10"/>
      <c r="CS2028" s="10"/>
      <c r="CT2028" s="10"/>
      <c r="CU2028" s="10"/>
      <c r="CV2028" s="10"/>
    </row>
    <row r="2029" spans="2:100" ht="12.75">
      <c r="B2029" s="10"/>
      <c r="CL2029" s="10"/>
      <c r="CM2029" s="10"/>
      <c r="CN2029" s="10"/>
      <c r="CO2029" s="10"/>
      <c r="CP2029" s="10"/>
      <c r="CQ2029" s="10"/>
      <c r="CR2029" s="10"/>
      <c r="CS2029" s="10"/>
      <c r="CT2029" s="10"/>
      <c r="CU2029" s="10"/>
      <c r="CV2029" s="10"/>
    </row>
    <row r="2030" spans="2:100" ht="12.75">
      <c r="B2030" s="10"/>
      <c r="CL2030" s="10"/>
      <c r="CM2030" s="10"/>
      <c r="CN2030" s="10"/>
      <c r="CO2030" s="10"/>
      <c r="CP2030" s="10"/>
      <c r="CQ2030" s="10"/>
      <c r="CR2030" s="10"/>
      <c r="CS2030" s="10"/>
      <c r="CT2030" s="10"/>
      <c r="CU2030" s="10"/>
      <c r="CV2030" s="10"/>
    </row>
    <row r="2031" spans="2:100" ht="12.75">
      <c r="B2031" s="10"/>
      <c r="CL2031" s="10"/>
      <c r="CM2031" s="10"/>
      <c r="CN2031" s="10"/>
      <c r="CO2031" s="10"/>
      <c r="CP2031" s="10"/>
      <c r="CQ2031" s="10"/>
      <c r="CR2031" s="10"/>
      <c r="CS2031" s="10"/>
      <c r="CT2031" s="10"/>
      <c r="CU2031" s="10"/>
      <c r="CV2031" s="10"/>
    </row>
    <row r="2032" spans="2:100" ht="12.75">
      <c r="B2032" s="10"/>
      <c r="CL2032" s="10"/>
      <c r="CM2032" s="10"/>
      <c r="CN2032" s="10"/>
      <c r="CO2032" s="10"/>
      <c r="CP2032" s="10"/>
      <c r="CQ2032" s="10"/>
      <c r="CR2032" s="10"/>
      <c r="CS2032" s="10"/>
      <c r="CT2032" s="10"/>
      <c r="CU2032" s="10"/>
      <c r="CV2032" s="10"/>
    </row>
    <row r="2033" spans="2:101" ht="12.75">
      <c r="B2033" s="10"/>
      <c r="CL2033" s="10"/>
      <c r="CM2033" s="10"/>
      <c r="CN2033" s="10"/>
      <c r="CO2033" s="10"/>
      <c r="CP2033" s="10"/>
      <c r="CQ2033" s="10"/>
      <c r="CR2033" s="10"/>
      <c r="CS2033" s="10"/>
      <c r="CT2033" s="10"/>
      <c r="CU2033" s="10"/>
      <c r="CV2033" s="10"/>
      <c r="CW2033" s="10"/>
    </row>
    <row r="2034" spans="2:100" ht="12.75">
      <c r="B2034" s="10"/>
      <c r="CL2034" s="10"/>
      <c r="CM2034" s="10"/>
      <c r="CN2034" s="10"/>
      <c r="CO2034" s="10"/>
      <c r="CP2034" s="10"/>
      <c r="CQ2034" s="10"/>
      <c r="CR2034" s="10"/>
      <c r="CS2034" s="10"/>
      <c r="CT2034" s="10"/>
      <c r="CU2034" s="10"/>
      <c r="CV2034" s="10"/>
    </row>
    <row r="2035" spans="2:100" ht="12.75">
      <c r="B2035" s="10"/>
      <c r="CL2035" s="10"/>
      <c r="CM2035" s="10"/>
      <c r="CN2035" s="10"/>
      <c r="CO2035" s="10"/>
      <c r="CP2035" s="10"/>
      <c r="CQ2035" s="10"/>
      <c r="CR2035" s="10"/>
      <c r="CS2035" s="10"/>
      <c r="CT2035" s="10"/>
      <c r="CU2035" s="10"/>
      <c r="CV2035" s="10"/>
    </row>
    <row r="2036" spans="2:100" ht="12.75">
      <c r="B2036" s="10"/>
      <c r="CL2036" s="10"/>
      <c r="CM2036" s="10"/>
      <c r="CN2036" s="10"/>
      <c r="CO2036" s="10"/>
      <c r="CP2036" s="10"/>
      <c r="CQ2036" s="10"/>
      <c r="CR2036" s="10"/>
      <c r="CS2036" s="10"/>
      <c r="CT2036" s="10"/>
      <c r="CU2036" s="10"/>
      <c r="CV2036" s="10"/>
    </row>
    <row r="2037" spans="2:100" ht="12.75">
      <c r="B2037" s="10"/>
      <c r="CL2037" s="10"/>
      <c r="CM2037" s="10"/>
      <c r="CN2037" s="10"/>
      <c r="CO2037" s="10"/>
      <c r="CP2037" s="10"/>
      <c r="CQ2037" s="10"/>
      <c r="CR2037" s="10"/>
      <c r="CS2037" s="10"/>
      <c r="CT2037" s="10"/>
      <c r="CU2037" s="10"/>
      <c r="CV2037" s="10"/>
    </row>
    <row r="2038" spans="2:100" ht="12.75">
      <c r="B2038" s="10"/>
      <c r="CL2038" s="10"/>
      <c r="CM2038" s="10"/>
      <c r="CN2038" s="10"/>
      <c r="CO2038" s="10"/>
      <c r="CP2038" s="10"/>
      <c r="CQ2038" s="10"/>
      <c r="CR2038" s="10"/>
      <c r="CS2038" s="10"/>
      <c r="CT2038" s="10"/>
      <c r="CU2038" s="10"/>
      <c r="CV2038" s="10"/>
    </row>
    <row r="2039" spans="2:100" ht="12.75">
      <c r="B2039" s="10"/>
      <c r="CL2039" s="10"/>
      <c r="CM2039" s="10"/>
      <c r="CN2039" s="10"/>
      <c r="CO2039" s="10"/>
      <c r="CP2039" s="10"/>
      <c r="CQ2039" s="10"/>
      <c r="CR2039" s="10"/>
      <c r="CS2039" s="10"/>
      <c r="CT2039" s="10"/>
      <c r="CU2039" s="10"/>
      <c r="CV2039" s="10"/>
    </row>
    <row r="2040" spans="2:100" ht="12.75">
      <c r="B2040" s="10"/>
      <c r="CL2040" s="10"/>
      <c r="CM2040" s="10"/>
      <c r="CN2040" s="10"/>
      <c r="CO2040" s="10"/>
      <c r="CP2040" s="10"/>
      <c r="CQ2040" s="10"/>
      <c r="CR2040" s="10"/>
      <c r="CS2040" s="10"/>
      <c r="CT2040" s="10"/>
      <c r="CU2040" s="10"/>
      <c r="CV2040" s="10"/>
    </row>
    <row r="2041" spans="2:100" ht="12.75">
      <c r="B2041" s="10"/>
      <c r="CL2041" s="10"/>
      <c r="CM2041" s="10"/>
      <c r="CN2041" s="10"/>
      <c r="CO2041" s="10"/>
      <c r="CP2041" s="10"/>
      <c r="CQ2041" s="10"/>
      <c r="CR2041" s="10"/>
      <c r="CS2041" s="10"/>
      <c r="CT2041" s="10"/>
      <c r="CU2041" s="10"/>
      <c r="CV2041" s="10"/>
    </row>
    <row r="2042" spans="2:100" ht="12.75">
      <c r="B2042" s="10"/>
      <c r="CL2042" s="10"/>
      <c r="CM2042" s="10"/>
      <c r="CN2042" s="10"/>
      <c r="CO2042" s="10"/>
      <c r="CP2042" s="10"/>
      <c r="CQ2042" s="10"/>
      <c r="CR2042" s="10"/>
      <c r="CS2042" s="10"/>
      <c r="CT2042" s="10"/>
      <c r="CU2042" s="10"/>
      <c r="CV2042" s="10"/>
    </row>
    <row r="2043" spans="2:100" ht="12.75">
      <c r="B2043" s="10"/>
      <c r="CL2043" s="10"/>
      <c r="CM2043" s="10"/>
      <c r="CN2043" s="10"/>
      <c r="CO2043" s="10"/>
      <c r="CP2043" s="10"/>
      <c r="CQ2043" s="10"/>
      <c r="CR2043" s="10"/>
      <c r="CS2043" s="10"/>
      <c r="CT2043" s="10"/>
      <c r="CU2043" s="10"/>
      <c r="CV2043" s="10"/>
    </row>
    <row r="2044" spans="2:101" ht="12.75">
      <c r="B2044" s="10"/>
      <c r="CL2044" s="10"/>
      <c r="CM2044" s="10"/>
      <c r="CN2044" s="10"/>
      <c r="CO2044" s="10"/>
      <c r="CP2044" s="10"/>
      <c r="CQ2044" s="10"/>
      <c r="CR2044" s="10"/>
      <c r="CS2044" s="10"/>
      <c r="CT2044" s="10"/>
      <c r="CU2044" s="10"/>
      <c r="CV2044" s="10"/>
      <c r="CW2044" s="10"/>
    </row>
    <row r="2045" spans="2:100" ht="12.75">
      <c r="B2045" s="10"/>
      <c r="CL2045" s="10"/>
      <c r="CM2045" s="10"/>
      <c r="CN2045" s="10"/>
      <c r="CO2045" s="10"/>
      <c r="CP2045" s="10"/>
      <c r="CQ2045" s="10"/>
      <c r="CR2045" s="10"/>
      <c r="CS2045" s="10"/>
      <c r="CT2045" s="10"/>
      <c r="CU2045" s="10"/>
      <c r="CV2045" s="10"/>
    </row>
    <row r="2046" spans="2:101" ht="12.75">
      <c r="B2046" s="10"/>
      <c r="CL2046" s="10"/>
      <c r="CM2046" s="10"/>
      <c r="CN2046" s="10"/>
      <c r="CO2046" s="10"/>
      <c r="CP2046" s="10"/>
      <c r="CQ2046" s="10"/>
      <c r="CR2046" s="10"/>
      <c r="CS2046" s="10"/>
      <c r="CT2046" s="10"/>
      <c r="CU2046" s="10"/>
      <c r="CV2046" s="10"/>
      <c r="CW2046" s="10"/>
    </row>
    <row r="2047" spans="2:100" ht="12.75">
      <c r="B2047" s="10"/>
      <c r="CL2047" s="10"/>
      <c r="CM2047" s="10"/>
      <c r="CN2047" s="10"/>
      <c r="CO2047" s="10"/>
      <c r="CP2047" s="10"/>
      <c r="CQ2047" s="10"/>
      <c r="CR2047" s="10"/>
      <c r="CS2047" s="10"/>
      <c r="CT2047" s="10"/>
      <c r="CU2047" s="10"/>
      <c r="CV2047" s="10"/>
    </row>
    <row r="2048" spans="2:101" ht="12.75">
      <c r="B2048" s="10"/>
      <c r="CL2048" s="10"/>
      <c r="CM2048" s="10"/>
      <c r="CN2048" s="10"/>
      <c r="CO2048" s="10"/>
      <c r="CP2048" s="10"/>
      <c r="CQ2048" s="10"/>
      <c r="CR2048" s="10"/>
      <c r="CS2048" s="10"/>
      <c r="CT2048" s="10"/>
      <c r="CU2048" s="10"/>
      <c r="CV2048" s="10"/>
      <c r="CW2048" s="10"/>
    </row>
    <row r="2049" spans="2:101" ht="12.75">
      <c r="B2049" s="10"/>
      <c r="CL2049" s="10"/>
      <c r="CM2049" s="10"/>
      <c r="CN2049" s="10"/>
      <c r="CO2049" s="10"/>
      <c r="CP2049" s="10"/>
      <c r="CQ2049" s="10"/>
      <c r="CR2049" s="10"/>
      <c r="CS2049" s="10"/>
      <c r="CT2049" s="10"/>
      <c r="CU2049" s="10"/>
      <c r="CV2049" s="10"/>
      <c r="CW2049" s="10"/>
    </row>
    <row r="2050" spans="2:100" ht="12.75">
      <c r="B2050" s="10"/>
      <c r="CL2050" s="10"/>
      <c r="CM2050" s="10"/>
      <c r="CN2050" s="10"/>
      <c r="CO2050" s="10"/>
      <c r="CP2050" s="10"/>
      <c r="CQ2050" s="10"/>
      <c r="CR2050" s="10"/>
      <c r="CS2050" s="10"/>
      <c r="CT2050" s="10"/>
      <c r="CU2050" s="10"/>
      <c r="CV2050" s="10"/>
    </row>
    <row r="2051" spans="2:101" ht="12.75">
      <c r="B2051" s="10"/>
      <c r="CL2051" s="10"/>
      <c r="CM2051" s="10"/>
      <c r="CN2051" s="10"/>
      <c r="CO2051" s="10"/>
      <c r="CP2051" s="10"/>
      <c r="CQ2051" s="10"/>
      <c r="CR2051" s="10"/>
      <c r="CS2051" s="10"/>
      <c r="CT2051" s="10"/>
      <c r="CU2051" s="10"/>
      <c r="CV2051" s="10"/>
      <c r="CW2051" s="10"/>
    </row>
    <row r="2052" spans="2:100" ht="12.75">
      <c r="B2052" s="10"/>
      <c r="CL2052" s="10"/>
      <c r="CM2052" s="10"/>
      <c r="CN2052" s="10"/>
      <c r="CO2052" s="10"/>
      <c r="CP2052" s="10"/>
      <c r="CQ2052" s="10"/>
      <c r="CR2052" s="10"/>
      <c r="CS2052" s="10"/>
      <c r="CT2052" s="10"/>
      <c r="CU2052" s="10"/>
      <c r="CV2052" s="10"/>
    </row>
    <row r="2053" spans="2:100" ht="12.75">
      <c r="B2053" s="10"/>
      <c r="CL2053" s="10"/>
      <c r="CM2053" s="10"/>
      <c r="CN2053" s="10"/>
      <c r="CO2053" s="10"/>
      <c r="CP2053" s="10"/>
      <c r="CQ2053" s="10"/>
      <c r="CR2053" s="10"/>
      <c r="CS2053" s="10"/>
      <c r="CT2053" s="10"/>
      <c r="CU2053" s="10"/>
      <c r="CV2053" s="10"/>
    </row>
    <row r="2054" spans="2:100" ht="12.75">
      <c r="B2054" s="10"/>
      <c r="CL2054" s="10"/>
      <c r="CM2054" s="10"/>
      <c r="CN2054" s="10"/>
      <c r="CO2054" s="10"/>
      <c r="CP2054" s="10"/>
      <c r="CQ2054" s="10"/>
      <c r="CR2054" s="10"/>
      <c r="CS2054" s="10"/>
      <c r="CT2054" s="10"/>
      <c r="CU2054" s="10"/>
      <c r="CV2054" s="10"/>
    </row>
    <row r="2055" spans="2:100" ht="12.75">
      <c r="B2055" s="10"/>
      <c r="CL2055" s="10"/>
      <c r="CM2055" s="10"/>
      <c r="CN2055" s="10"/>
      <c r="CO2055" s="10"/>
      <c r="CP2055" s="10"/>
      <c r="CQ2055" s="10"/>
      <c r="CR2055" s="10"/>
      <c r="CS2055" s="10"/>
      <c r="CT2055" s="10"/>
      <c r="CU2055" s="10"/>
      <c r="CV2055" s="10"/>
    </row>
    <row r="2056" spans="2:100" ht="12.75">
      <c r="B2056" s="10"/>
      <c r="CL2056" s="10"/>
      <c r="CM2056" s="10"/>
      <c r="CN2056" s="10"/>
      <c r="CO2056" s="10"/>
      <c r="CP2056" s="10"/>
      <c r="CQ2056" s="10"/>
      <c r="CR2056" s="10"/>
      <c r="CS2056" s="10"/>
      <c r="CT2056" s="10"/>
      <c r="CU2056" s="10"/>
      <c r="CV2056" s="10"/>
    </row>
    <row r="2057" spans="2:100" ht="12.75">
      <c r="B2057" s="10"/>
      <c r="CL2057" s="10"/>
      <c r="CM2057" s="10"/>
      <c r="CN2057" s="10"/>
      <c r="CO2057" s="10"/>
      <c r="CP2057" s="10"/>
      <c r="CQ2057" s="10"/>
      <c r="CR2057" s="10"/>
      <c r="CS2057" s="10"/>
      <c r="CT2057" s="10"/>
      <c r="CU2057" s="10"/>
      <c r="CV2057" s="10"/>
    </row>
    <row r="2058" spans="2:100" ht="12.75">
      <c r="B2058" s="10"/>
      <c r="CL2058" s="10"/>
      <c r="CM2058" s="10"/>
      <c r="CN2058" s="10"/>
      <c r="CO2058" s="10"/>
      <c r="CP2058" s="10"/>
      <c r="CQ2058" s="10"/>
      <c r="CR2058" s="10"/>
      <c r="CS2058" s="10"/>
      <c r="CT2058" s="10"/>
      <c r="CU2058" s="10"/>
      <c r="CV2058" s="10"/>
    </row>
    <row r="2059" spans="2:101" ht="12.75">
      <c r="B2059" s="10"/>
      <c r="CL2059" s="10"/>
      <c r="CM2059" s="10"/>
      <c r="CN2059" s="10"/>
      <c r="CO2059" s="10"/>
      <c r="CP2059" s="10"/>
      <c r="CQ2059" s="10"/>
      <c r="CR2059" s="10"/>
      <c r="CS2059" s="10"/>
      <c r="CT2059" s="10"/>
      <c r="CU2059" s="10"/>
      <c r="CV2059" s="10"/>
      <c r="CW2059" s="10"/>
    </row>
    <row r="2060" spans="2:100" ht="12.75">
      <c r="B2060" s="10"/>
      <c r="CL2060" s="10"/>
      <c r="CM2060" s="10"/>
      <c r="CN2060" s="10"/>
      <c r="CO2060" s="10"/>
      <c r="CP2060" s="10"/>
      <c r="CQ2060" s="10"/>
      <c r="CR2060" s="10"/>
      <c r="CS2060" s="10"/>
      <c r="CT2060" s="10"/>
      <c r="CU2060" s="10"/>
      <c r="CV2060" s="10"/>
    </row>
    <row r="2061" spans="2:100" ht="12.75">
      <c r="B2061" s="10"/>
      <c r="CL2061" s="10"/>
      <c r="CM2061" s="10"/>
      <c r="CN2061" s="10"/>
      <c r="CO2061" s="10"/>
      <c r="CP2061" s="10"/>
      <c r="CQ2061" s="10"/>
      <c r="CR2061" s="10"/>
      <c r="CS2061" s="10"/>
      <c r="CT2061" s="10"/>
      <c r="CU2061" s="10"/>
      <c r="CV2061" s="10"/>
    </row>
    <row r="2062" spans="2:101" ht="12.75">
      <c r="B2062" s="10"/>
      <c r="CL2062" s="10"/>
      <c r="CM2062" s="10"/>
      <c r="CN2062" s="10"/>
      <c r="CO2062" s="10"/>
      <c r="CP2062" s="10"/>
      <c r="CQ2062" s="10"/>
      <c r="CR2062" s="10"/>
      <c r="CS2062" s="10"/>
      <c r="CT2062" s="10"/>
      <c r="CU2062" s="10"/>
      <c r="CV2062" s="10"/>
      <c r="CW2062" s="10"/>
    </row>
    <row r="2063" spans="2:100" ht="12.75">
      <c r="B2063" s="10"/>
      <c r="CL2063" s="10"/>
      <c r="CM2063" s="10"/>
      <c r="CN2063" s="10"/>
      <c r="CO2063" s="10"/>
      <c r="CP2063" s="10"/>
      <c r="CQ2063" s="10"/>
      <c r="CR2063" s="10"/>
      <c r="CS2063" s="10"/>
      <c r="CT2063" s="10"/>
      <c r="CU2063" s="10"/>
      <c r="CV2063" s="10"/>
    </row>
    <row r="2064" spans="2:101" ht="12.75">
      <c r="B2064" s="10"/>
      <c r="CL2064" s="10"/>
      <c r="CM2064" s="10"/>
      <c r="CN2064" s="10"/>
      <c r="CO2064" s="10"/>
      <c r="CP2064" s="10"/>
      <c r="CQ2064" s="10"/>
      <c r="CR2064" s="10"/>
      <c r="CS2064" s="10"/>
      <c r="CT2064" s="10"/>
      <c r="CU2064" s="10"/>
      <c r="CV2064" s="10"/>
      <c r="CW2064" s="10"/>
    </row>
    <row r="2065" spans="2:100" ht="12.75">
      <c r="B2065" s="10"/>
      <c r="CL2065" s="10"/>
      <c r="CM2065" s="10"/>
      <c r="CN2065" s="10"/>
      <c r="CO2065" s="10"/>
      <c r="CP2065" s="10"/>
      <c r="CQ2065" s="10"/>
      <c r="CR2065" s="10"/>
      <c r="CS2065" s="10"/>
      <c r="CT2065" s="10"/>
      <c r="CU2065" s="10"/>
      <c r="CV2065" s="10"/>
    </row>
    <row r="2066" spans="2:100" ht="12.75">
      <c r="B2066" s="10"/>
      <c r="CL2066" s="10"/>
      <c r="CM2066" s="10"/>
      <c r="CN2066" s="10"/>
      <c r="CO2066" s="10"/>
      <c r="CP2066" s="10"/>
      <c r="CQ2066" s="10"/>
      <c r="CR2066" s="10"/>
      <c r="CS2066" s="10"/>
      <c r="CT2066" s="10"/>
      <c r="CU2066" s="10"/>
      <c r="CV2066" s="10"/>
    </row>
    <row r="2067" spans="2:100" ht="12.75">
      <c r="B2067" s="10"/>
      <c r="CL2067" s="10"/>
      <c r="CM2067" s="10"/>
      <c r="CN2067" s="10"/>
      <c r="CO2067" s="10"/>
      <c r="CP2067" s="10"/>
      <c r="CQ2067" s="10"/>
      <c r="CR2067" s="10"/>
      <c r="CS2067" s="10"/>
      <c r="CT2067" s="10"/>
      <c r="CU2067" s="10"/>
      <c r="CV2067" s="10"/>
    </row>
    <row r="2068" spans="2:100" ht="12.75">
      <c r="B2068" s="10"/>
      <c r="CL2068" s="10"/>
      <c r="CM2068" s="10"/>
      <c r="CN2068" s="10"/>
      <c r="CO2068" s="10"/>
      <c r="CP2068" s="10"/>
      <c r="CQ2068" s="10"/>
      <c r="CR2068" s="10"/>
      <c r="CS2068" s="10"/>
      <c r="CT2068" s="10"/>
      <c r="CU2068" s="10"/>
      <c r="CV2068" s="10"/>
    </row>
    <row r="2069" spans="2:100" ht="12.75">
      <c r="B2069" s="10"/>
      <c r="CL2069" s="10"/>
      <c r="CM2069" s="10"/>
      <c r="CN2069" s="10"/>
      <c r="CO2069" s="10"/>
      <c r="CP2069" s="10"/>
      <c r="CQ2069" s="10"/>
      <c r="CR2069" s="10"/>
      <c r="CS2069" s="10"/>
      <c r="CT2069" s="10"/>
      <c r="CU2069" s="10"/>
      <c r="CV2069" s="10"/>
    </row>
    <row r="2070" spans="2:100" ht="12.75">
      <c r="B2070" s="10"/>
      <c r="CL2070" s="10"/>
      <c r="CM2070" s="10"/>
      <c r="CN2070" s="10"/>
      <c r="CO2070" s="10"/>
      <c r="CP2070" s="10"/>
      <c r="CQ2070" s="10"/>
      <c r="CR2070" s="10"/>
      <c r="CS2070" s="10"/>
      <c r="CT2070" s="10"/>
      <c r="CU2070" s="10"/>
      <c r="CV2070" s="10"/>
    </row>
    <row r="2071" spans="2:100" ht="12.75">
      <c r="B2071" s="10"/>
      <c r="CL2071" s="10"/>
      <c r="CM2071" s="10"/>
      <c r="CN2071" s="10"/>
      <c r="CO2071" s="10"/>
      <c r="CP2071" s="10"/>
      <c r="CQ2071" s="10"/>
      <c r="CR2071" s="10"/>
      <c r="CS2071" s="10"/>
      <c r="CT2071" s="10"/>
      <c r="CU2071" s="10"/>
      <c r="CV2071" s="10"/>
    </row>
    <row r="2072" spans="2:101" ht="12.75">
      <c r="B2072" s="10"/>
      <c r="CL2072" s="10"/>
      <c r="CM2072" s="10"/>
      <c r="CN2072" s="10"/>
      <c r="CO2072" s="10"/>
      <c r="CP2072" s="10"/>
      <c r="CQ2072" s="10"/>
      <c r="CR2072" s="10"/>
      <c r="CS2072" s="10"/>
      <c r="CT2072" s="10"/>
      <c r="CU2072" s="10"/>
      <c r="CV2072" s="10"/>
      <c r="CW2072" s="10"/>
    </row>
    <row r="2073" spans="2:100" ht="12.75">
      <c r="B2073" s="10"/>
      <c r="CL2073" s="10"/>
      <c r="CM2073" s="10"/>
      <c r="CN2073" s="10"/>
      <c r="CO2073" s="10"/>
      <c r="CP2073" s="10"/>
      <c r="CQ2073" s="10"/>
      <c r="CR2073" s="10"/>
      <c r="CS2073" s="10"/>
      <c r="CT2073" s="10"/>
      <c r="CU2073" s="10"/>
      <c r="CV2073" s="10"/>
    </row>
    <row r="2074" spans="2:100" ht="12.75">
      <c r="B2074" s="10"/>
      <c r="CL2074" s="10"/>
      <c r="CM2074" s="10"/>
      <c r="CN2074" s="10"/>
      <c r="CO2074" s="10"/>
      <c r="CP2074" s="10"/>
      <c r="CQ2074" s="10"/>
      <c r="CR2074" s="10"/>
      <c r="CS2074" s="10"/>
      <c r="CT2074" s="10"/>
      <c r="CU2074" s="10"/>
      <c r="CV2074" s="10"/>
    </row>
    <row r="2075" spans="2:100" ht="12.75">
      <c r="B2075" s="10"/>
      <c r="CL2075" s="10"/>
      <c r="CM2075" s="10"/>
      <c r="CN2075" s="10"/>
      <c r="CO2075" s="10"/>
      <c r="CP2075" s="10"/>
      <c r="CQ2075" s="10"/>
      <c r="CR2075" s="10"/>
      <c r="CS2075" s="10"/>
      <c r="CT2075" s="10"/>
      <c r="CU2075" s="10"/>
      <c r="CV2075" s="10"/>
    </row>
    <row r="2076" spans="2:101" ht="12.75">
      <c r="B2076" s="10"/>
      <c r="CL2076" s="10"/>
      <c r="CM2076" s="10"/>
      <c r="CN2076" s="10"/>
      <c r="CO2076" s="10"/>
      <c r="CP2076" s="10"/>
      <c r="CQ2076" s="10"/>
      <c r="CR2076" s="10"/>
      <c r="CS2076" s="10"/>
      <c r="CT2076" s="10"/>
      <c r="CU2076" s="10"/>
      <c r="CV2076" s="10"/>
      <c r="CW2076" s="10"/>
    </row>
    <row r="2077" spans="2:100" ht="12.75">
      <c r="B2077" s="10"/>
      <c r="CL2077" s="10"/>
      <c r="CM2077" s="10"/>
      <c r="CN2077" s="10"/>
      <c r="CO2077" s="10"/>
      <c r="CP2077" s="10"/>
      <c r="CQ2077" s="10"/>
      <c r="CR2077" s="10"/>
      <c r="CS2077" s="10"/>
      <c r="CT2077" s="10"/>
      <c r="CU2077" s="10"/>
      <c r="CV2077" s="10"/>
    </row>
    <row r="2078" spans="2:101" ht="12.75">
      <c r="B2078" s="10"/>
      <c r="CL2078" s="10"/>
      <c r="CM2078" s="10"/>
      <c r="CN2078" s="10"/>
      <c r="CO2078" s="10"/>
      <c r="CP2078" s="10"/>
      <c r="CQ2078" s="10"/>
      <c r="CR2078" s="10"/>
      <c r="CS2078" s="10"/>
      <c r="CT2078" s="10"/>
      <c r="CU2078" s="10"/>
      <c r="CV2078" s="10"/>
      <c r="CW2078" s="10"/>
    </row>
    <row r="2079" spans="2:100" ht="12.75">
      <c r="B2079" s="10"/>
      <c r="CL2079" s="10"/>
      <c r="CM2079" s="10"/>
      <c r="CN2079" s="10"/>
      <c r="CO2079" s="10"/>
      <c r="CP2079" s="10"/>
      <c r="CQ2079" s="10"/>
      <c r="CR2079" s="10"/>
      <c r="CS2079" s="10"/>
      <c r="CT2079" s="10"/>
      <c r="CU2079" s="10"/>
      <c r="CV2079" s="10"/>
    </row>
    <row r="2080" spans="2:101" ht="12.75">
      <c r="B2080" s="10"/>
      <c r="CL2080" s="10"/>
      <c r="CM2080" s="10"/>
      <c r="CN2080" s="10"/>
      <c r="CO2080" s="10"/>
      <c r="CP2080" s="10"/>
      <c r="CQ2080" s="10"/>
      <c r="CR2080" s="10"/>
      <c r="CS2080" s="10"/>
      <c r="CT2080" s="10"/>
      <c r="CU2080" s="10"/>
      <c r="CV2080" s="10"/>
      <c r="CW2080" s="10"/>
    </row>
    <row r="2081" spans="2:100" ht="12.75">
      <c r="B2081" s="10"/>
      <c r="CL2081" s="10"/>
      <c r="CM2081" s="10"/>
      <c r="CN2081" s="10"/>
      <c r="CO2081" s="10"/>
      <c r="CP2081" s="10"/>
      <c r="CQ2081" s="10"/>
      <c r="CR2081" s="10"/>
      <c r="CS2081" s="10"/>
      <c r="CT2081" s="10"/>
      <c r="CU2081" s="10"/>
      <c r="CV2081" s="10"/>
    </row>
    <row r="2082" spans="2:100" ht="12.75">
      <c r="B2082" s="10"/>
      <c r="CL2082" s="10"/>
      <c r="CM2082" s="10"/>
      <c r="CN2082" s="10"/>
      <c r="CO2082" s="10"/>
      <c r="CP2082" s="10"/>
      <c r="CQ2082" s="10"/>
      <c r="CR2082" s="10"/>
      <c r="CS2082" s="10"/>
      <c r="CT2082" s="10"/>
      <c r="CU2082" s="10"/>
      <c r="CV2082" s="10"/>
    </row>
    <row r="2083" spans="2:100" ht="12.75">
      <c r="B2083" s="10"/>
      <c r="CL2083" s="10"/>
      <c r="CM2083" s="10"/>
      <c r="CN2083" s="10"/>
      <c r="CO2083" s="10"/>
      <c r="CP2083" s="10"/>
      <c r="CQ2083" s="10"/>
      <c r="CR2083" s="10"/>
      <c r="CS2083" s="10"/>
      <c r="CT2083" s="10"/>
      <c r="CU2083" s="10"/>
      <c r="CV2083" s="10"/>
    </row>
    <row r="2084" spans="2:100" ht="12.75">
      <c r="B2084" s="10"/>
      <c r="CL2084" s="10"/>
      <c r="CM2084" s="10"/>
      <c r="CN2084" s="10"/>
      <c r="CO2084" s="10"/>
      <c r="CP2084" s="10"/>
      <c r="CQ2084" s="10"/>
      <c r="CR2084" s="10"/>
      <c r="CS2084" s="10"/>
      <c r="CT2084" s="10"/>
      <c r="CU2084" s="10"/>
      <c r="CV2084" s="10"/>
    </row>
    <row r="2085" spans="2:100" ht="12.75">
      <c r="B2085" s="10"/>
      <c r="CL2085" s="10"/>
      <c r="CM2085" s="10"/>
      <c r="CN2085" s="10"/>
      <c r="CO2085" s="10"/>
      <c r="CP2085" s="10"/>
      <c r="CQ2085" s="10"/>
      <c r="CR2085" s="10"/>
      <c r="CS2085" s="10"/>
      <c r="CT2085" s="10"/>
      <c r="CU2085" s="10"/>
      <c r="CV2085" s="10"/>
    </row>
    <row r="2086" spans="2:101" ht="12.75">
      <c r="B2086" s="10"/>
      <c r="CL2086" s="10"/>
      <c r="CM2086" s="10"/>
      <c r="CN2086" s="10"/>
      <c r="CO2086" s="10"/>
      <c r="CP2086" s="10"/>
      <c r="CQ2086" s="10"/>
      <c r="CR2086" s="10"/>
      <c r="CS2086" s="10"/>
      <c r="CT2086" s="10"/>
      <c r="CU2086" s="10"/>
      <c r="CV2086" s="10"/>
      <c r="CW2086" s="10"/>
    </row>
    <row r="2087" spans="2:100" ht="12.75">
      <c r="B2087" s="10"/>
      <c r="CL2087" s="10"/>
      <c r="CM2087" s="10"/>
      <c r="CN2087" s="10"/>
      <c r="CO2087" s="10"/>
      <c r="CP2087" s="10"/>
      <c r="CQ2087" s="10"/>
      <c r="CR2087" s="10"/>
      <c r="CS2087" s="10"/>
      <c r="CT2087" s="10"/>
      <c r="CU2087" s="10"/>
      <c r="CV2087" s="10"/>
    </row>
    <row r="2088" spans="2:100" ht="12.75">
      <c r="B2088" s="10"/>
      <c r="CL2088" s="10"/>
      <c r="CM2088" s="10"/>
      <c r="CN2088" s="10"/>
      <c r="CO2088" s="10"/>
      <c r="CP2088" s="10"/>
      <c r="CQ2088" s="10"/>
      <c r="CR2088" s="10"/>
      <c r="CS2088" s="10"/>
      <c r="CT2088" s="10"/>
      <c r="CU2088" s="10"/>
      <c r="CV2088" s="10"/>
    </row>
    <row r="2089" spans="2:101" ht="12.75">
      <c r="B2089" s="10"/>
      <c r="CL2089" s="10"/>
      <c r="CM2089" s="10"/>
      <c r="CN2089" s="10"/>
      <c r="CO2089" s="10"/>
      <c r="CP2089" s="10"/>
      <c r="CQ2089" s="10"/>
      <c r="CR2089" s="10"/>
      <c r="CS2089" s="10"/>
      <c r="CT2089" s="10"/>
      <c r="CU2089" s="10"/>
      <c r="CV2089" s="10"/>
      <c r="CW2089" s="10"/>
    </row>
    <row r="2090" spans="2:100" ht="12.75">
      <c r="B2090" s="10"/>
      <c r="CL2090" s="10"/>
      <c r="CM2090" s="10"/>
      <c r="CN2090" s="10"/>
      <c r="CO2090" s="10"/>
      <c r="CP2090" s="10"/>
      <c r="CQ2090" s="10"/>
      <c r="CR2090" s="10"/>
      <c r="CS2090" s="10"/>
      <c r="CT2090" s="10"/>
      <c r="CU2090" s="10"/>
      <c r="CV2090" s="10"/>
    </row>
    <row r="2091" spans="2:100" ht="12.75">
      <c r="B2091" s="10"/>
      <c r="CL2091" s="10"/>
      <c r="CM2091" s="10"/>
      <c r="CN2091" s="10"/>
      <c r="CO2091" s="10"/>
      <c r="CP2091" s="10"/>
      <c r="CQ2091" s="10"/>
      <c r="CR2091" s="10"/>
      <c r="CS2091" s="10"/>
      <c r="CT2091" s="10"/>
      <c r="CU2091" s="10"/>
      <c r="CV2091" s="10"/>
    </row>
    <row r="2092" spans="2:100" ht="12.75">
      <c r="B2092" s="10"/>
      <c r="CL2092" s="10"/>
      <c r="CM2092" s="10"/>
      <c r="CN2092" s="10"/>
      <c r="CO2092" s="10"/>
      <c r="CP2092" s="10"/>
      <c r="CQ2092" s="10"/>
      <c r="CR2092" s="10"/>
      <c r="CS2092" s="10"/>
      <c r="CT2092" s="10"/>
      <c r="CU2092" s="10"/>
      <c r="CV2092" s="10"/>
    </row>
    <row r="2093" spans="2:100" ht="12.75">
      <c r="B2093" s="10"/>
      <c r="CL2093" s="10"/>
      <c r="CM2093" s="10"/>
      <c r="CN2093" s="10"/>
      <c r="CO2093" s="10"/>
      <c r="CP2093" s="10"/>
      <c r="CQ2093" s="10"/>
      <c r="CR2093" s="10"/>
      <c r="CS2093" s="10"/>
      <c r="CT2093" s="10"/>
      <c r="CU2093" s="10"/>
      <c r="CV2093" s="10"/>
    </row>
    <row r="2094" spans="2:100" ht="12.75">
      <c r="B2094" s="10"/>
      <c r="CL2094" s="10"/>
      <c r="CM2094" s="10"/>
      <c r="CN2094" s="10"/>
      <c r="CO2094" s="10"/>
      <c r="CP2094" s="10"/>
      <c r="CQ2094" s="10"/>
      <c r="CR2094" s="10"/>
      <c r="CS2094" s="10"/>
      <c r="CT2094" s="10"/>
      <c r="CU2094" s="10"/>
      <c r="CV2094" s="10"/>
    </row>
    <row r="2095" spans="2:100" ht="12.75">
      <c r="B2095" s="10"/>
      <c r="CL2095" s="10"/>
      <c r="CM2095" s="10"/>
      <c r="CN2095" s="10"/>
      <c r="CO2095" s="10"/>
      <c r="CP2095" s="10"/>
      <c r="CQ2095" s="10"/>
      <c r="CR2095" s="10"/>
      <c r="CS2095" s="10"/>
      <c r="CT2095" s="10"/>
      <c r="CU2095" s="10"/>
      <c r="CV2095" s="10"/>
    </row>
    <row r="2096" spans="2:100" ht="12.75">
      <c r="B2096" s="10"/>
      <c r="CL2096" s="10"/>
      <c r="CM2096" s="10"/>
      <c r="CN2096" s="10"/>
      <c r="CO2096" s="10"/>
      <c r="CP2096" s="10"/>
      <c r="CQ2096" s="10"/>
      <c r="CR2096" s="10"/>
      <c r="CS2096" s="10"/>
      <c r="CT2096" s="10"/>
      <c r="CU2096" s="10"/>
      <c r="CV2096" s="10"/>
    </row>
    <row r="2097" spans="2:100" ht="12.75">
      <c r="B2097" s="10"/>
      <c r="CL2097" s="10"/>
      <c r="CM2097" s="10"/>
      <c r="CN2097" s="10"/>
      <c r="CO2097" s="10"/>
      <c r="CP2097" s="10"/>
      <c r="CQ2097" s="10"/>
      <c r="CR2097" s="10"/>
      <c r="CS2097" s="10"/>
      <c r="CT2097" s="10"/>
      <c r="CU2097" s="10"/>
      <c r="CV2097" s="10"/>
    </row>
    <row r="2098" spans="2:100" ht="12.75">
      <c r="B2098" s="10"/>
      <c r="CL2098" s="10"/>
      <c r="CM2098" s="10"/>
      <c r="CN2098" s="10"/>
      <c r="CO2098" s="10"/>
      <c r="CP2098" s="10"/>
      <c r="CQ2098" s="10"/>
      <c r="CR2098" s="10"/>
      <c r="CS2098" s="10"/>
      <c r="CT2098" s="10"/>
      <c r="CU2098" s="10"/>
      <c r="CV2098" s="10"/>
    </row>
    <row r="2099" ht="12.75">
      <c r="B2099" s="10"/>
    </row>
    <row r="2100" ht="12.75">
      <c r="B2100" s="10"/>
    </row>
    <row r="2101" ht="12.75">
      <c r="B2101" s="10"/>
    </row>
    <row r="2102" ht="12.75">
      <c r="B2102" s="10"/>
    </row>
    <row r="2103" ht="12.75">
      <c r="B2103" s="10"/>
    </row>
    <row r="2104" ht="12.75">
      <c r="B2104" s="10"/>
    </row>
    <row r="2105" ht="12.75">
      <c r="B2105" s="10"/>
    </row>
    <row r="2106" ht="12.75">
      <c r="B2106" s="10"/>
    </row>
    <row r="2107" ht="12.75">
      <c r="B2107" s="10"/>
    </row>
    <row r="2108" ht="12.75">
      <c r="B2108" s="10"/>
    </row>
    <row r="2109" ht="12.75">
      <c r="B2109" s="10"/>
    </row>
    <row r="2110" ht="12.75">
      <c r="B2110" s="10"/>
    </row>
    <row r="2111" ht="12.75">
      <c r="B2111" s="10"/>
    </row>
    <row r="2112" ht="12.75">
      <c r="B2112" s="10"/>
    </row>
    <row r="2113" ht="12.75">
      <c r="B2113" s="10"/>
    </row>
    <row r="2114" ht="12.75">
      <c r="B2114" s="10"/>
    </row>
    <row r="2115" ht="12.75">
      <c r="B2115" s="10"/>
    </row>
    <row r="2116" ht="12.75">
      <c r="B2116" s="10"/>
    </row>
    <row r="2117" ht="12.75">
      <c r="B2117" s="10"/>
    </row>
    <row r="2118" ht="12.75">
      <c r="B2118" s="10"/>
    </row>
    <row r="2119" ht="12.75">
      <c r="B2119" s="10"/>
    </row>
    <row r="2120" ht="12.75">
      <c r="B2120" s="10"/>
    </row>
    <row r="2121" ht="12.75">
      <c r="B2121" s="10"/>
    </row>
    <row r="2122" ht="12.75">
      <c r="B2122" s="10"/>
    </row>
    <row r="2123" ht="12.75">
      <c r="B2123" s="10"/>
    </row>
    <row r="2124" ht="12.75">
      <c r="B2124" s="10"/>
    </row>
    <row r="2125" ht="12.75">
      <c r="B2125" s="10"/>
    </row>
    <row r="2126" ht="12.75">
      <c r="B2126" s="10"/>
    </row>
    <row r="2127" ht="12.75">
      <c r="B2127" s="10"/>
    </row>
    <row r="2128" ht="12.75">
      <c r="B2128" s="10"/>
    </row>
    <row r="2129" ht="12.75">
      <c r="B2129" s="10"/>
    </row>
    <row r="2130" ht="12.75">
      <c r="B2130" s="10"/>
    </row>
    <row r="2131" ht="12.75">
      <c r="B2131" s="10"/>
    </row>
    <row r="2132" ht="12.75">
      <c r="B2132" s="10"/>
    </row>
    <row r="2133" ht="12.75">
      <c r="B2133" s="10"/>
    </row>
    <row r="2134" ht="12.75">
      <c r="B2134" s="10"/>
    </row>
    <row r="2135" ht="12.75">
      <c r="B2135" s="10"/>
    </row>
    <row r="2136" ht="12.75">
      <c r="B2136" s="10"/>
    </row>
    <row r="2137" ht="12.75">
      <c r="B2137" s="10"/>
    </row>
    <row r="2138" ht="12.75">
      <c r="B2138" s="10"/>
    </row>
    <row r="2139" ht="12.75">
      <c r="B2139" s="10"/>
    </row>
    <row r="2140" ht="12.75">
      <c r="B2140" s="10"/>
    </row>
    <row r="2141" ht="12.75">
      <c r="B2141" s="10"/>
    </row>
    <row r="2142" ht="12.75">
      <c r="B2142" s="10"/>
    </row>
    <row r="2143" ht="12.75">
      <c r="B2143" s="10"/>
    </row>
    <row r="2144" ht="12.75">
      <c r="B2144" s="10"/>
    </row>
    <row r="2145" ht="12.75">
      <c r="B2145" s="10"/>
    </row>
    <row r="2146" ht="12.75">
      <c r="B2146" s="10"/>
    </row>
    <row r="2147" ht="12.75">
      <c r="B2147" s="10"/>
    </row>
    <row r="2148" ht="12.75">
      <c r="B2148" s="10"/>
    </row>
    <row r="2149" ht="12.75">
      <c r="B2149" s="10"/>
    </row>
    <row r="2150" ht="12.75">
      <c r="B2150" s="10"/>
    </row>
    <row r="2151" ht="12.75">
      <c r="B2151" s="10"/>
    </row>
    <row r="2152" ht="12.75">
      <c r="B2152" s="10"/>
    </row>
    <row r="2153" ht="12.75">
      <c r="B2153" s="10"/>
    </row>
    <row r="2154" ht="12.75">
      <c r="B2154" s="10"/>
    </row>
    <row r="2155" ht="12.75">
      <c r="B2155" s="10"/>
    </row>
    <row r="2156" ht="12.75">
      <c r="B2156" s="10"/>
    </row>
    <row r="2157" ht="12.75">
      <c r="B2157" s="10"/>
    </row>
    <row r="2158" ht="12.75">
      <c r="B2158" s="10"/>
    </row>
    <row r="2159" ht="12.75">
      <c r="B2159" s="10"/>
    </row>
    <row r="2160" ht="12.75">
      <c r="B2160" s="10"/>
    </row>
    <row r="2161" ht="12.75">
      <c r="B2161" s="10"/>
    </row>
    <row r="2162" ht="12.75">
      <c r="B2162" s="10"/>
    </row>
    <row r="2163" ht="12.75">
      <c r="B2163" s="10"/>
    </row>
    <row r="2164" ht="12.75">
      <c r="B2164" s="10"/>
    </row>
    <row r="2165" ht="12.75">
      <c r="B2165" s="10"/>
    </row>
    <row r="2166" ht="12.75">
      <c r="B2166" s="10"/>
    </row>
    <row r="2167" ht="12.75">
      <c r="B2167" s="10"/>
    </row>
    <row r="2168" ht="12.75">
      <c r="B2168" s="10"/>
    </row>
    <row r="2169" ht="12.75">
      <c r="B2169" s="10"/>
    </row>
    <row r="2170" ht="12.75">
      <c r="B2170" s="10"/>
    </row>
    <row r="2171" ht="12.75">
      <c r="B2171" s="10"/>
    </row>
    <row r="2172" ht="12.75">
      <c r="B2172" s="10"/>
    </row>
    <row r="2173" ht="12.75">
      <c r="B2173" s="10"/>
    </row>
    <row r="2174" ht="12.75">
      <c r="B2174" s="10"/>
    </row>
    <row r="2175" ht="12.75">
      <c r="B2175" s="10"/>
    </row>
    <row r="2176" ht="12.75">
      <c r="B2176" s="10"/>
    </row>
    <row r="2177" ht="12.75">
      <c r="B2177" s="10"/>
    </row>
    <row r="2178" ht="12.75">
      <c r="B2178" s="10"/>
    </row>
    <row r="2179" ht="12.75">
      <c r="B2179" s="10"/>
    </row>
    <row r="2180" ht="12.75">
      <c r="B2180" s="10"/>
    </row>
    <row r="2181" ht="12.75">
      <c r="B2181" s="10"/>
    </row>
    <row r="2182" ht="12.75">
      <c r="B2182" s="10"/>
    </row>
    <row r="2183" ht="12.75">
      <c r="B2183" s="10"/>
    </row>
    <row r="2184" ht="12.75">
      <c r="B2184" s="10"/>
    </row>
    <row r="2185" ht="12.75">
      <c r="B2185" s="10"/>
    </row>
    <row r="2186" ht="12.75">
      <c r="B2186" s="10"/>
    </row>
    <row r="2187" ht="12.75">
      <c r="B2187" s="10"/>
    </row>
    <row r="2188" ht="12.75">
      <c r="B2188" s="10"/>
    </row>
    <row r="2189" ht="12.75">
      <c r="B2189" s="10"/>
    </row>
    <row r="2190" ht="12.75">
      <c r="B2190" s="10"/>
    </row>
    <row r="2191" ht="12.75">
      <c r="B2191" s="10"/>
    </row>
    <row r="2192" ht="12.75">
      <c r="B2192" s="10"/>
    </row>
    <row r="2193" ht="12.75">
      <c r="B2193" s="10"/>
    </row>
    <row r="2194" ht="12.75">
      <c r="B2194" s="10"/>
    </row>
    <row r="2195" ht="12.75">
      <c r="B2195" s="10"/>
    </row>
    <row r="2196" ht="12.75">
      <c r="B2196" s="10"/>
    </row>
    <row r="2197" ht="12.75">
      <c r="B2197" s="10"/>
    </row>
    <row r="2198" ht="12.75">
      <c r="B2198" s="10"/>
    </row>
    <row r="2199" ht="12.75">
      <c r="B2199" s="10"/>
    </row>
    <row r="2200" ht="12.75">
      <c r="B2200" s="10"/>
    </row>
    <row r="2201" ht="12.75">
      <c r="B2201" s="10"/>
    </row>
    <row r="2202" ht="12.75">
      <c r="B2202" s="10"/>
    </row>
    <row r="2203" ht="12.75">
      <c r="B2203" s="10"/>
    </row>
    <row r="2204" ht="12.75">
      <c r="B2204" s="10"/>
    </row>
    <row r="2205" ht="12.75">
      <c r="B2205" s="10"/>
    </row>
    <row r="2206" ht="12.75">
      <c r="B2206" s="10"/>
    </row>
    <row r="2207" ht="12.75">
      <c r="B2207" s="10"/>
    </row>
    <row r="2208" ht="12.75">
      <c r="B2208" s="10"/>
    </row>
    <row r="2209" ht="12.75">
      <c r="B2209" s="10"/>
    </row>
    <row r="2210" ht="12.75">
      <c r="B2210" s="10"/>
    </row>
    <row r="2211" ht="12.75">
      <c r="B2211" s="10"/>
    </row>
    <row r="2212" ht="12.75">
      <c r="B2212" s="10"/>
    </row>
    <row r="2213" ht="12.75">
      <c r="B2213" s="10"/>
    </row>
    <row r="2214" ht="12.75">
      <c r="B2214" s="10"/>
    </row>
    <row r="2215" ht="12.75">
      <c r="B2215" s="10"/>
    </row>
    <row r="2216" ht="12.75">
      <c r="B2216" s="10"/>
    </row>
    <row r="2217" ht="12.75">
      <c r="B2217" s="10"/>
    </row>
    <row r="2218" ht="12.75">
      <c r="B2218" s="10"/>
    </row>
    <row r="2219" ht="12.75">
      <c r="B2219" s="10"/>
    </row>
    <row r="2220" ht="12.75">
      <c r="B2220" s="10"/>
    </row>
    <row r="2221" ht="12.75">
      <c r="B2221" s="10"/>
    </row>
    <row r="2222" ht="12.75">
      <c r="B2222" s="10"/>
    </row>
    <row r="2223" ht="12.75">
      <c r="B2223" s="10"/>
    </row>
    <row r="2224" ht="12.75">
      <c r="B2224" s="10"/>
    </row>
    <row r="2225" ht="12.75">
      <c r="B2225" s="10"/>
    </row>
    <row r="2226" ht="12.75">
      <c r="B2226" s="10"/>
    </row>
    <row r="2227" ht="12.75">
      <c r="B2227" s="10"/>
    </row>
    <row r="2228" ht="12.75">
      <c r="B2228" s="10"/>
    </row>
    <row r="2229" ht="12.75">
      <c r="B2229" s="10"/>
    </row>
    <row r="2230" ht="12.75">
      <c r="B2230" s="10"/>
    </row>
    <row r="2231" ht="12.75">
      <c r="B2231" s="10"/>
    </row>
    <row r="2232" ht="12.75">
      <c r="B2232" s="10"/>
    </row>
    <row r="2233" ht="12.75">
      <c r="B2233" s="10"/>
    </row>
    <row r="2234" ht="12.75">
      <c r="B2234" s="10"/>
    </row>
    <row r="2235" ht="12.75">
      <c r="B2235" s="10"/>
    </row>
    <row r="2236" ht="12.75">
      <c r="B2236" s="10"/>
    </row>
    <row r="2237" ht="12.75">
      <c r="B2237" s="10"/>
    </row>
    <row r="2238" ht="12.75">
      <c r="B2238" s="10"/>
    </row>
    <row r="2239" ht="12.75">
      <c r="B2239" s="10"/>
    </row>
    <row r="2240" ht="12.75">
      <c r="B2240" s="10"/>
    </row>
    <row r="2241" ht="12.75">
      <c r="B2241" s="10"/>
    </row>
    <row r="2242" ht="12.75">
      <c r="B2242" s="10"/>
    </row>
    <row r="2243" ht="12.75">
      <c r="B2243" s="10"/>
    </row>
    <row r="2244" ht="12.75">
      <c r="B2244" s="10"/>
    </row>
    <row r="2245" ht="12.75">
      <c r="B2245" s="10"/>
    </row>
    <row r="2246" ht="12.75">
      <c r="B2246" s="10"/>
    </row>
    <row r="2247" ht="12.75">
      <c r="B2247" s="10"/>
    </row>
    <row r="2248" ht="12.75">
      <c r="B2248" s="10"/>
    </row>
    <row r="2249" ht="12.75">
      <c r="B2249" s="10"/>
    </row>
    <row r="2250" ht="12.75">
      <c r="B2250" s="10"/>
    </row>
    <row r="2251" ht="12.75">
      <c r="B2251" s="10"/>
    </row>
    <row r="2252" ht="12.75">
      <c r="B2252" s="10"/>
    </row>
    <row r="2253" ht="12.75">
      <c r="B2253" s="10"/>
    </row>
    <row r="2254" ht="12.75">
      <c r="B2254" s="10"/>
    </row>
    <row r="2255" ht="12.75">
      <c r="B2255" s="10"/>
    </row>
    <row r="2256" ht="12.75">
      <c r="B2256" s="10"/>
    </row>
    <row r="2257" ht="12.75">
      <c r="B2257" s="10"/>
    </row>
    <row r="2258" ht="12.75">
      <c r="B2258" s="10"/>
    </row>
    <row r="2259" ht="12.75">
      <c r="B2259" s="10"/>
    </row>
    <row r="2260" ht="12.75">
      <c r="B2260" s="10"/>
    </row>
    <row r="2261" ht="12.75">
      <c r="B2261" s="10"/>
    </row>
    <row r="2262" ht="12.75">
      <c r="B2262" s="10"/>
    </row>
    <row r="2263" ht="12.75">
      <c r="B2263" s="10"/>
    </row>
    <row r="2264" ht="12.75">
      <c r="B2264" s="10"/>
    </row>
    <row r="2265" ht="12.75">
      <c r="B2265" s="10"/>
    </row>
    <row r="2266" ht="12.75">
      <c r="B2266" s="10"/>
    </row>
    <row r="2267" ht="12.75">
      <c r="B2267" s="10"/>
    </row>
    <row r="2268" ht="12.75">
      <c r="B2268" s="10"/>
    </row>
    <row r="2269" ht="12.75">
      <c r="B2269" s="10"/>
    </row>
    <row r="2270" ht="12.75">
      <c r="B2270" s="10"/>
    </row>
    <row r="2271" ht="12.75">
      <c r="B2271" s="10"/>
    </row>
    <row r="2272" ht="12.75">
      <c r="B2272" s="10"/>
    </row>
    <row r="2273" ht="12.75">
      <c r="B2273" s="10"/>
    </row>
    <row r="2274" ht="12.75">
      <c r="B2274" s="10"/>
    </row>
    <row r="2275" ht="12.75">
      <c r="B2275" s="10"/>
    </row>
    <row r="2276" ht="12.75">
      <c r="B2276" s="10"/>
    </row>
    <row r="2277" ht="12.75">
      <c r="B2277" s="10"/>
    </row>
    <row r="2278" ht="12.75">
      <c r="B2278" s="10"/>
    </row>
    <row r="2279" ht="12.75">
      <c r="B2279" s="10"/>
    </row>
    <row r="2280" ht="12.75">
      <c r="B2280" s="10"/>
    </row>
    <row r="2281" ht="12.75">
      <c r="B2281" s="10"/>
    </row>
    <row r="2282" ht="12.75">
      <c r="B2282" s="10"/>
    </row>
    <row r="2283" ht="12.75">
      <c r="B2283" s="10"/>
    </row>
    <row r="2284" ht="12.75">
      <c r="B2284" s="10"/>
    </row>
    <row r="2285" ht="12.75">
      <c r="B2285" s="10"/>
    </row>
    <row r="2286" ht="12.75">
      <c r="B2286" s="10"/>
    </row>
    <row r="2287" ht="12.75">
      <c r="B2287" s="10"/>
    </row>
    <row r="2288" ht="12.75">
      <c r="B2288" s="10"/>
    </row>
    <row r="2289" ht="12.75">
      <c r="B2289" s="10"/>
    </row>
    <row r="2290" ht="12.75">
      <c r="B2290" s="10"/>
    </row>
    <row r="2291" ht="12.75">
      <c r="B2291" s="10"/>
    </row>
    <row r="2292" ht="12.75">
      <c r="B2292" s="10"/>
    </row>
    <row r="2293" ht="12.75">
      <c r="B2293" s="10"/>
    </row>
    <row r="2294" ht="12.75">
      <c r="B2294" s="10"/>
    </row>
    <row r="2295" ht="12.75">
      <c r="B2295" s="10"/>
    </row>
    <row r="2296" ht="12.75">
      <c r="B2296" s="10"/>
    </row>
    <row r="2297" ht="12.75">
      <c r="B2297" s="10"/>
    </row>
    <row r="2298" ht="12.75">
      <c r="B2298" s="10"/>
    </row>
    <row r="2299" ht="12.75">
      <c r="B2299" s="10"/>
    </row>
    <row r="2300" ht="12.75">
      <c r="B2300" s="10"/>
    </row>
    <row r="2301" ht="12.75">
      <c r="B2301" s="10"/>
    </row>
    <row r="2302" ht="12.75">
      <c r="B2302" s="10"/>
    </row>
    <row r="2303" ht="12.75">
      <c r="B2303" s="10"/>
    </row>
    <row r="2304" ht="12.75">
      <c r="B2304" s="10"/>
    </row>
    <row r="2305" ht="12.75">
      <c r="B2305" s="10"/>
    </row>
    <row r="2306" ht="12.75">
      <c r="B2306" s="10"/>
    </row>
    <row r="2307" ht="12.75">
      <c r="B2307" s="10"/>
    </row>
    <row r="2308" ht="12.75">
      <c r="B2308" s="10"/>
    </row>
    <row r="2309" ht="12.75">
      <c r="B2309" s="10"/>
    </row>
    <row r="2310" ht="12.75">
      <c r="B2310" s="10"/>
    </row>
    <row r="2311" ht="12.75">
      <c r="B2311" s="10"/>
    </row>
    <row r="2312" ht="12.75">
      <c r="B2312" s="10"/>
    </row>
    <row r="2313" ht="12.75">
      <c r="B2313" s="10"/>
    </row>
    <row r="2314" ht="12.75">
      <c r="B2314" s="10"/>
    </row>
    <row r="2315" ht="12.75">
      <c r="B2315" s="10"/>
    </row>
    <row r="2316" ht="12.75">
      <c r="B2316" s="10"/>
    </row>
    <row r="2317" ht="12.75">
      <c r="B2317" s="10"/>
    </row>
    <row r="2318" ht="12.75">
      <c r="B2318" s="10"/>
    </row>
    <row r="2319" ht="12.75">
      <c r="B2319" s="10"/>
    </row>
    <row r="2320" ht="12.75">
      <c r="B2320" s="10"/>
    </row>
    <row r="2321" ht="12.75">
      <c r="B2321" s="10"/>
    </row>
    <row r="2322" ht="12.75">
      <c r="B2322" s="10"/>
    </row>
    <row r="2323" ht="12.75">
      <c r="B2323" s="10"/>
    </row>
    <row r="2324" ht="12.75">
      <c r="B2324" s="10"/>
    </row>
    <row r="2325" ht="12.75">
      <c r="B2325" s="10"/>
    </row>
    <row r="2326" ht="12.75">
      <c r="B2326" s="10"/>
    </row>
    <row r="2327" ht="12.75">
      <c r="B2327" s="10"/>
    </row>
    <row r="2328" ht="12.75">
      <c r="B2328" s="10"/>
    </row>
    <row r="2329" ht="12.75">
      <c r="B2329" s="10"/>
    </row>
    <row r="2330" ht="12.75">
      <c r="B2330" s="10"/>
    </row>
    <row r="2331" ht="12.75">
      <c r="B2331" s="10"/>
    </row>
    <row r="2332" ht="12.75">
      <c r="B2332" s="10"/>
    </row>
    <row r="2333" ht="12.75">
      <c r="B2333" s="10"/>
    </row>
    <row r="2334" ht="12.75">
      <c r="B2334" s="10"/>
    </row>
    <row r="2335" ht="12.75">
      <c r="B2335" s="10"/>
    </row>
    <row r="2336" ht="12.75">
      <c r="B2336" s="10"/>
    </row>
    <row r="2337" ht="12.75">
      <c r="B2337" s="10"/>
    </row>
    <row r="2338" ht="12.75">
      <c r="B2338" s="10"/>
    </row>
    <row r="2339" ht="12.75">
      <c r="B2339" s="10"/>
    </row>
    <row r="2340" ht="12.75">
      <c r="B2340" s="10"/>
    </row>
    <row r="2341" ht="12.75">
      <c r="B2341" s="10"/>
    </row>
    <row r="2342" ht="12.75">
      <c r="B2342" s="10"/>
    </row>
    <row r="2343" ht="12.75">
      <c r="B2343" s="10"/>
    </row>
    <row r="2344" ht="12.75">
      <c r="B2344" s="10"/>
    </row>
    <row r="2345" ht="12.75">
      <c r="B2345" s="10"/>
    </row>
    <row r="2346" ht="12.75">
      <c r="B2346" s="10"/>
    </row>
    <row r="2347" ht="12.75">
      <c r="B2347" s="10"/>
    </row>
    <row r="2348" ht="12.75">
      <c r="B2348" s="10"/>
    </row>
    <row r="2349" ht="12.75">
      <c r="B2349" s="10"/>
    </row>
    <row r="2350" ht="12.75">
      <c r="B2350" s="10"/>
    </row>
    <row r="2351" ht="12.75">
      <c r="B2351" s="10"/>
    </row>
    <row r="2352" ht="12.75">
      <c r="B2352" s="10"/>
    </row>
    <row r="2353" ht="12.75">
      <c r="B2353" s="10"/>
    </row>
    <row r="2354" ht="12.75">
      <c r="B2354" s="10"/>
    </row>
    <row r="2355" ht="12.75">
      <c r="B2355" s="10"/>
    </row>
    <row r="2356" ht="12.75">
      <c r="B2356" s="10"/>
    </row>
    <row r="2357" ht="12.75">
      <c r="B2357" s="10"/>
    </row>
    <row r="2358" ht="12.75">
      <c r="B2358" s="10"/>
    </row>
    <row r="2359" ht="12.75">
      <c r="B2359" s="10"/>
    </row>
    <row r="2360" ht="12.75">
      <c r="B2360" s="10"/>
    </row>
    <row r="2361" ht="12.75">
      <c r="B2361" s="10"/>
    </row>
    <row r="2362" ht="12.75">
      <c r="B2362" s="10"/>
    </row>
    <row r="2363" ht="12.75">
      <c r="B2363" s="10"/>
    </row>
    <row r="2364" ht="12.75">
      <c r="B2364" s="10"/>
    </row>
    <row r="2365" ht="12.75">
      <c r="B2365" s="10"/>
    </row>
    <row r="2366" ht="12.75">
      <c r="B2366" s="10"/>
    </row>
    <row r="2367" ht="12.75">
      <c r="B2367" s="10"/>
    </row>
    <row r="2368" ht="12.75">
      <c r="B2368" s="10"/>
    </row>
    <row r="2369" ht="12.75">
      <c r="B2369" s="10"/>
    </row>
    <row r="2370" ht="12.75">
      <c r="B2370" s="10"/>
    </row>
    <row r="2371" ht="12.75">
      <c r="B2371" s="10"/>
    </row>
    <row r="2372" ht="12.75">
      <c r="B2372" s="10"/>
    </row>
    <row r="2373" ht="12.75">
      <c r="B2373" s="10"/>
    </row>
    <row r="2374" ht="12.75">
      <c r="B2374" s="10"/>
    </row>
    <row r="2375" ht="12.75">
      <c r="B2375" s="10"/>
    </row>
    <row r="2376" ht="12.75">
      <c r="B2376" s="10"/>
    </row>
    <row r="2377" ht="12.75">
      <c r="B2377" s="10"/>
    </row>
    <row r="2378" ht="12.75">
      <c r="B2378" s="10"/>
    </row>
    <row r="2379" ht="12.75">
      <c r="B2379" s="10"/>
    </row>
    <row r="2380" ht="12.75">
      <c r="B2380" s="10"/>
    </row>
    <row r="2381" ht="12.75">
      <c r="B2381" s="10"/>
    </row>
    <row r="2382" ht="12.75">
      <c r="B2382" s="10"/>
    </row>
    <row r="2383" ht="12.75">
      <c r="B2383" s="10"/>
    </row>
    <row r="2384" ht="12.75">
      <c r="B2384" s="10"/>
    </row>
    <row r="2385" ht="12.75">
      <c r="B2385" s="10"/>
    </row>
    <row r="2386" ht="12.75">
      <c r="B2386" s="10"/>
    </row>
    <row r="2387" ht="12.75">
      <c r="B2387" s="10"/>
    </row>
    <row r="2388" ht="12.75">
      <c r="B2388" s="10"/>
    </row>
    <row r="2389" ht="12.75">
      <c r="B2389" s="10"/>
    </row>
    <row r="2390" ht="12.75">
      <c r="B2390" s="10"/>
    </row>
    <row r="2391" ht="12.75">
      <c r="B2391" s="10"/>
    </row>
    <row r="2392" ht="12.75">
      <c r="B2392" s="10"/>
    </row>
    <row r="2393" ht="12.75">
      <c r="B2393" s="10"/>
    </row>
    <row r="2394" ht="12.75">
      <c r="B2394" s="10"/>
    </row>
    <row r="2395" ht="12.75">
      <c r="B2395" s="10"/>
    </row>
    <row r="2396" ht="12.75">
      <c r="B2396" s="10"/>
    </row>
    <row r="2397" ht="12.75">
      <c r="B2397" s="10"/>
    </row>
    <row r="2398" ht="12.75">
      <c r="B2398" s="10"/>
    </row>
    <row r="2399" ht="12.75">
      <c r="B2399" s="10"/>
    </row>
    <row r="2400" ht="12.75">
      <c r="B2400" s="10"/>
    </row>
    <row r="2401" ht="12.75">
      <c r="B2401" s="10"/>
    </row>
    <row r="2402" ht="12.75">
      <c r="B2402" s="10"/>
    </row>
    <row r="2403" ht="12.75">
      <c r="B2403" s="10"/>
    </row>
    <row r="2404" ht="12.75">
      <c r="B2404" s="10"/>
    </row>
    <row r="2405" ht="12.75">
      <c r="B2405" s="10"/>
    </row>
    <row r="2406" ht="12.75">
      <c r="B2406" s="10"/>
    </row>
    <row r="2407" ht="12.75">
      <c r="B2407" s="10"/>
    </row>
    <row r="2408" ht="12.75">
      <c r="B2408" s="10"/>
    </row>
    <row r="2409" ht="12.75">
      <c r="B2409" s="10"/>
    </row>
    <row r="2410" ht="12.75">
      <c r="B2410" s="10"/>
    </row>
    <row r="2411" ht="12.75">
      <c r="B2411" s="10"/>
    </row>
    <row r="2412" ht="12.75">
      <c r="B2412" s="10"/>
    </row>
    <row r="2413" ht="12.75">
      <c r="B2413" s="10"/>
    </row>
    <row r="2414" ht="12.75">
      <c r="B2414" s="10"/>
    </row>
    <row r="2415" ht="12.75">
      <c r="B2415" s="10"/>
    </row>
    <row r="2416" ht="12.75">
      <c r="B2416" s="10"/>
    </row>
    <row r="2417" ht="12.75">
      <c r="B2417" s="10"/>
    </row>
    <row r="2418" ht="12.75">
      <c r="B2418" s="10"/>
    </row>
    <row r="2419" ht="12.75">
      <c r="B2419" s="10"/>
    </row>
    <row r="2420" ht="12.75">
      <c r="B2420" s="10"/>
    </row>
    <row r="2421" ht="12.75">
      <c r="B2421" s="10"/>
    </row>
    <row r="2422" ht="12.75">
      <c r="B2422" s="10"/>
    </row>
    <row r="2423" ht="12.75">
      <c r="B2423" s="10"/>
    </row>
    <row r="2424" ht="12.75">
      <c r="B2424" s="10"/>
    </row>
    <row r="2425" ht="12.75">
      <c r="B2425" s="10"/>
    </row>
    <row r="2426" ht="12.75">
      <c r="B2426" s="10"/>
    </row>
    <row r="2427" ht="12.75">
      <c r="B2427" s="10"/>
    </row>
    <row r="2428" ht="12.75">
      <c r="B2428" s="10"/>
    </row>
    <row r="2429" ht="12.75">
      <c r="B2429" s="10"/>
    </row>
    <row r="2430" ht="12.75">
      <c r="B2430" s="10"/>
    </row>
    <row r="2431" ht="12.75">
      <c r="B2431" s="10"/>
    </row>
    <row r="2432" ht="12.75">
      <c r="B2432" s="10"/>
    </row>
    <row r="2433" ht="12.75">
      <c r="B2433" s="10"/>
    </row>
    <row r="2434" ht="12.75">
      <c r="B2434" s="10"/>
    </row>
    <row r="2435" ht="12.75">
      <c r="B2435" s="10"/>
    </row>
    <row r="2436" ht="12.75">
      <c r="B2436" s="10"/>
    </row>
    <row r="2437" ht="12.75">
      <c r="B2437" s="10"/>
    </row>
    <row r="2438" ht="12.75">
      <c r="B2438" s="10"/>
    </row>
    <row r="2439" ht="12.75">
      <c r="B2439" s="10"/>
    </row>
    <row r="2440" ht="12.75">
      <c r="B2440" s="10"/>
    </row>
    <row r="2441" ht="12.75">
      <c r="B2441" s="10"/>
    </row>
    <row r="2442" ht="12.75">
      <c r="B2442" s="10"/>
    </row>
    <row r="2443" ht="12.75">
      <c r="B2443" s="10"/>
    </row>
    <row r="2444" ht="12.75">
      <c r="B2444" s="10"/>
    </row>
    <row r="2445" ht="12.75">
      <c r="B2445" s="10"/>
    </row>
    <row r="2446" ht="12.75">
      <c r="B2446" s="10"/>
    </row>
    <row r="2447" ht="12.75">
      <c r="B2447" s="10"/>
    </row>
    <row r="2448" ht="12.75">
      <c r="B2448" s="10"/>
    </row>
    <row r="2449" ht="12.75">
      <c r="B2449" s="10"/>
    </row>
    <row r="2450" ht="12.75">
      <c r="B2450" s="10"/>
    </row>
    <row r="2451" ht="12.75">
      <c r="B2451" s="10"/>
    </row>
    <row r="2452" ht="12.75">
      <c r="B2452" s="10"/>
    </row>
    <row r="2453" ht="12.75">
      <c r="B2453" s="10"/>
    </row>
    <row r="2454" ht="12.75">
      <c r="B2454" s="10"/>
    </row>
    <row r="2455" ht="12.75">
      <c r="B2455" s="10"/>
    </row>
    <row r="2456" ht="12.75">
      <c r="B2456" s="10"/>
    </row>
    <row r="2457" ht="12.75">
      <c r="B2457" s="10"/>
    </row>
    <row r="2458" ht="12.75">
      <c r="B2458" s="10"/>
    </row>
    <row r="2459" ht="12.75">
      <c r="B2459" s="10"/>
    </row>
    <row r="2460" ht="12.75">
      <c r="B2460" s="10"/>
    </row>
    <row r="2461" ht="12.75">
      <c r="B2461" s="10"/>
    </row>
    <row r="2462" ht="12.75">
      <c r="B2462" s="10"/>
    </row>
    <row r="2463" ht="12.75">
      <c r="B2463" s="10"/>
    </row>
    <row r="2464" ht="12.75">
      <c r="B2464" s="10"/>
    </row>
    <row r="2465" ht="12.75">
      <c r="B2465" s="10"/>
    </row>
    <row r="2466" ht="12.75">
      <c r="B2466" s="10"/>
    </row>
    <row r="2467" ht="12.75">
      <c r="B2467" s="10"/>
    </row>
    <row r="2468" ht="12.75">
      <c r="B2468" s="10"/>
    </row>
    <row r="2469" ht="12.75">
      <c r="B2469" s="10"/>
    </row>
    <row r="2470" ht="12.75">
      <c r="B2470" s="10"/>
    </row>
    <row r="2471" ht="12.75">
      <c r="B2471" s="10"/>
    </row>
    <row r="2472" ht="12.75">
      <c r="B2472" s="10"/>
    </row>
    <row r="2473" ht="12.75">
      <c r="B2473" s="10"/>
    </row>
    <row r="2474" ht="12.75">
      <c r="B2474" s="10"/>
    </row>
    <row r="2475" ht="12.75">
      <c r="B2475" s="10"/>
    </row>
    <row r="2476" ht="12.75">
      <c r="B2476" s="10"/>
    </row>
    <row r="2477" ht="12.75">
      <c r="B2477" s="10"/>
    </row>
    <row r="2478" ht="12.75">
      <c r="B2478" s="10"/>
    </row>
    <row r="2479" ht="12.75">
      <c r="B2479" s="10"/>
    </row>
    <row r="2480" ht="12.75">
      <c r="B2480" s="10"/>
    </row>
    <row r="2481" ht="12.75">
      <c r="B2481" s="10"/>
    </row>
    <row r="2482" ht="12.75">
      <c r="B2482" s="10"/>
    </row>
    <row r="2483" ht="12.75">
      <c r="B2483" s="10"/>
    </row>
    <row r="2484" ht="12.75">
      <c r="B2484" s="10"/>
    </row>
    <row r="2485" ht="12.75">
      <c r="B2485" s="10"/>
    </row>
    <row r="2486" ht="12.75">
      <c r="B2486" s="10"/>
    </row>
    <row r="2487" ht="12.75">
      <c r="B2487" s="10"/>
    </row>
    <row r="2488" ht="12.75">
      <c r="B2488" s="10"/>
    </row>
    <row r="2489" ht="12.75">
      <c r="B2489" s="10"/>
    </row>
    <row r="2490" ht="12.75">
      <c r="B2490" s="10"/>
    </row>
    <row r="2491" ht="12.75">
      <c r="B2491" s="10"/>
    </row>
    <row r="2492" ht="12.75">
      <c r="B2492" s="10"/>
    </row>
    <row r="2493" ht="12.75">
      <c r="B2493" s="10"/>
    </row>
    <row r="2494" ht="12.75">
      <c r="B2494" s="10"/>
    </row>
    <row r="2495" ht="12.75">
      <c r="B2495" s="10"/>
    </row>
    <row r="2496" ht="12.75">
      <c r="B2496" s="10"/>
    </row>
    <row r="2497" ht="12.75">
      <c r="B2497" s="10"/>
    </row>
    <row r="2498" ht="12.75">
      <c r="B2498" s="10"/>
    </row>
    <row r="2499" ht="12.75">
      <c r="B2499" s="10"/>
    </row>
    <row r="2500" ht="12.75">
      <c r="B2500" s="10"/>
    </row>
    <row r="2501" ht="12.75">
      <c r="B2501" s="10"/>
    </row>
    <row r="2502" ht="12.75">
      <c r="B2502" s="10"/>
    </row>
    <row r="2503" ht="12.75">
      <c r="B2503" s="10"/>
    </row>
    <row r="2504" ht="12.75">
      <c r="B2504" s="10"/>
    </row>
    <row r="2505" ht="12.75">
      <c r="B2505" s="10"/>
    </row>
    <row r="2506" ht="12.75">
      <c r="B2506" s="10"/>
    </row>
    <row r="2507" ht="12.75">
      <c r="B2507" s="10"/>
    </row>
    <row r="2508" ht="12.75">
      <c r="B2508" s="10"/>
    </row>
    <row r="2509" ht="12.75">
      <c r="B2509" s="10"/>
    </row>
    <row r="2510" ht="12.75">
      <c r="B2510" s="10"/>
    </row>
    <row r="2511" ht="12.75">
      <c r="B2511" s="10"/>
    </row>
    <row r="2512" ht="12.75">
      <c r="B2512" s="10"/>
    </row>
    <row r="2513" ht="12.75">
      <c r="B2513" s="10"/>
    </row>
    <row r="2514" ht="12.75">
      <c r="B2514" s="10"/>
    </row>
    <row r="2515" ht="12.75">
      <c r="B2515" s="10"/>
    </row>
    <row r="2516" ht="12.75">
      <c r="B2516" s="10"/>
    </row>
    <row r="2517" ht="12.75">
      <c r="B2517" s="10"/>
    </row>
    <row r="2518" ht="12.75">
      <c r="B2518" s="10"/>
    </row>
    <row r="2519" ht="12.75">
      <c r="B2519" s="10"/>
    </row>
    <row r="2520" ht="12.75">
      <c r="B2520" s="10"/>
    </row>
    <row r="2521" ht="12.75">
      <c r="B2521" s="10"/>
    </row>
    <row r="2522" ht="12.75">
      <c r="B2522" s="10"/>
    </row>
    <row r="2523" ht="12.75">
      <c r="B2523" s="10"/>
    </row>
    <row r="2524" ht="12.75">
      <c r="B2524" s="10"/>
    </row>
    <row r="2525" ht="12.75">
      <c r="B2525" s="10"/>
    </row>
    <row r="2526" ht="12.75">
      <c r="B2526" s="10"/>
    </row>
    <row r="2527" ht="12.75">
      <c r="B2527" s="10"/>
    </row>
    <row r="2528" ht="12.75">
      <c r="B2528" s="10"/>
    </row>
    <row r="2529" ht="12.75">
      <c r="B2529" s="10"/>
    </row>
    <row r="2530" ht="12.75">
      <c r="B2530" s="10"/>
    </row>
    <row r="2531" ht="12.75">
      <c r="B2531" s="10"/>
    </row>
    <row r="2532" ht="12.75">
      <c r="B2532" s="10"/>
    </row>
    <row r="2533" ht="12.75">
      <c r="B2533" s="10"/>
    </row>
    <row r="2534" ht="12.75">
      <c r="B2534" s="10"/>
    </row>
    <row r="2535" ht="12.75">
      <c r="B2535" s="10"/>
    </row>
    <row r="2536" ht="12.75">
      <c r="B2536" s="10"/>
    </row>
    <row r="2537" ht="12.75">
      <c r="B2537" s="10"/>
    </row>
    <row r="2538" ht="12.75">
      <c r="B2538" s="10"/>
    </row>
    <row r="2539" ht="12.75">
      <c r="B2539" s="10"/>
    </row>
    <row r="2540" ht="12.75">
      <c r="B2540" s="10"/>
    </row>
    <row r="2541" ht="12.75">
      <c r="B2541" s="10"/>
    </row>
    <row r="2542" ht="12.75">
      <c r="B2542" s="10"/>
    </row>
    <row r="2543" ht="12.75">
      <c r="B2543" s="10"/>
    </row>
    <row r="2544" ht="12.75">
      <c r="B2544" s="10"/>
    </row>
    <row r="2545" ht="12.75">
      <c r="B2545" s="10"/>
    </row>
    <row r="2546" ht="12.75">
      <c r="B2546" s="10"/>
    </row>
    <row r="2547" ht="12.75">
      <c r="B2547" s="10"/>
    </row>
    <row r="2548" ht="12.75">
      <c r="B2548" s="10"/>
    </row>
    <row r="2549" ht="12.75">
      <c r="B2549" s="10"/>
    </row>
    <row r="2550" ht="12.75">
      <c r="B2550" s="10"/>
    </row>
    <row r="2551" ht="12.75">
      <c r="B2551" s="10"/>
    </row>
    <row r="2552" ht="12.75">
      <c r="B2552" s="10"/>
    </row>
    <row r="2553" ht="12.75">
      <c r="B2553" s="10"/>
    </row>
    <row r="2554" ht="12.75">
      <c r="B2554" s="10"/>
    </row>
    <row r="2555" ht="12.75">
      <c r="B2555" s="10"/>
    </row>
    <row r="2556" ht="12.75">
      <c r="B2556" s="10"/>
    </row>
    <row r="2557" ht="12.75">
      <c r="B2557" s="10"/>
    </row>
    <row r="2558" ht="12.75">
      <c r="B2558" s="10"/>
    </row>
    <row r="2559" ht="12.75">
      <c r="B2559" s="10"/>
    </row>
    <row r="2560" ht="12.75">
      <c r="B2560" s="10"/>
    </row>
    <row r="2561" ht="12.75">
      <c r="B2561" s="10"/>
    </row>
    <row r="2562" ht="12.75">
      <c r="B2562" s="10"/>
    </row>
    <row r="2563" ht="12.75">
      <c r="B2563" s="10"/>
    </row>
    <row r="2564" ht="12.75">
      <c r="B2564" s="10"/>
    </row>
    <row r="2565" ht="12.75">
      <c r="B2565" s="10"/>
    </row>
    <row r="2566" ht="12.75">
      <c r="B2566" s="10"/>
    </row>
    <row r="2567" ht="12.75">
      <c r="B2567" s="10"/>
    </row>
    <row r="2568" ht="12.75">
      <c r="B2568" s="10"/>
    </row>
    <row r="2569" ht="12.75">
      <c r="B2569" s="10"/>
    </row>
    <row r="2570" ht="12.75">
      <c r="B2570" s="10"/>
    </row>
    <row r="2571" ht="12.75">
      <c r="B2571" s="10"/>
    </row>
    <row r="2572" ht="12.75">
      <c r="B2572" s="10"/>
    </row>
    <row r="2573" ht="12.75">
      <c r="B2573" s="10"/>
    </row>
    <row r="2574" ht="12.75">
      <c r="B2574" s="10"/>
    </row>
    <row r="2575" ht="12.75">
      <c r="B2575" s="10"/>
    </row>
    <row r="2576" ht="12.75">
      <c r="B2576" s="10"/>
    </row>
    <row r="2577" ht="12.75">
      <c r="B2577" s="10"/>
    </row>
    <row r="2578" ht="12.75">
      <c r="B2578" s="10"/>
    </row>
    <row r="2579" ht="12.75">
      <c r="B2579" s="10"/>
    </row>
    <row r="2580" ht="12.75">
      <c r="B2580" s="10"/>
    </row>
    <row r="2581" ht="12.75">
      <c r="B2581" s="10"/>
    </row>
    <row r="2582" ht="12.75">
      <c r="B2582" s="10"/>
    </row>
    <row r="2583" ht="12.75">
      <c r="B2583" s="10"/>
    </row>
    <row r="2584" ht="12.75">
      <c r="B2584" s="10"/>
    </row>
    <row r="2585" ht="12.75">
      <c r="B2585" s="10"/>
    </row>
    <row r="2586" ht="12.75">
      <c r="B2586" s="10"/>
    </row>
    <row r="2587" ht="12.75">
      <c r="B2587" s="10"/>
    </row>
    <row r="2588" ht="12.75">
      <c r="B2588" s="10"/>
    </row>
    <row r="2589" ht="12.75">
      <c r="B2589" s="10"/>
    </row>
    <row r="2590" ht="12.75">
      <c r="B2590" s="10"/>
    </row>
    <row r="2591" ht="12.75">
      <c r="B2591" s="10"/>
    </row>
    <row r="2592" ht="12.75">
      <c r="B2592" s="10"/>
    </row>
    <row r="2593" ht="12.75">
      <c r="B2593" s="10"/>
    </row>
    <row r="2594" ht="12.75">
      <c r="B2594" s="10"/>
    </row>
    <row r="2595" ht="12.75">
      <c r="B2595" s="10"/>
    </row>
    <row r="2596" ht="12.75">
      <c r="B2596" s="10"/>
    </row>
    <row r="2597" ht="12.75">
      <c r="B2597" s="10"/>
    </row>
    <row r="2598" ht="12.75">
      <c r="B2598" s="10"/>
    </row>
    <row r="2599" ht="12.75">
      <c r="B2599" s="10"/>
    </row>
    <row r="2600" ht="12.75">
      <c r="B2600" s="10"/>
    </row>
    <row r="2601" ht="12.75">
      <c r="B2601" s="10"/>
    </row>
    <row r="2602" ht="12.75">
      <c r="B2602" s="10"/>
    </row>
    <row r="2603" ht="12.75">
      <c r="B2603" s="10"/>
    </row>
    <row r="2604" ht="12.75">
      <c r="B2604" s="10"/>
    </row>
    <row r="2605" ht="12.75">
      <c r="B2605" s="10"/>
    </row>
    <row r="2606" ht="12.75">
      <c r="B2606" s="10"/>
    </row>
    <row r="2607" ht="12.75">
      <c r="B2607" s="10"/>
    </row>
    <row r="2608" ht="12.75">
      <c r="B2608" s="10"/>
    </row>
    <row r="2609" ht="12.75">
      <c r="B2609" s="10"/>
    </row>
    <row r="2610" ht="12.75">
      <c r="B2610" s="10"/>
    </row>
    <row r="2611" ht="12.75">
      <c r="B2611" s="10"/>
    </row>
    <row r="2612" ht="12.75">
      <c r="B2612" s="10"/>
    </row>
    <row r="2613" ht="12.75">
      <c r="B2613" s="10"/>
    </row>
    <row r="2614" ht="12.75">
      <c r="B2614" s="10"/>
    </row>
    <row r="2615" ht="12.75">
      <c r="B2615" s="10"/>
    </row>
    <row r="2616" ht="12.75">
      <c r="B2616" s="10"/>
    </row>
    <row r="2617" ht="12.75">
      <c r="B2617" s="10"/>
    </row>
    <row r="2618" ht="12.75">
      <c r="B2618" s="10"/>
    </row>
    <row r="2619" ht="12.75">
      <c r="B2619" s="10"/>
    </row>
    <row r="2620" ht="12.75">
      <c r="B2620" s="10"/>
    </row>
    <row r="2621" ht="12.75">
      <c r="B2621" s="10"/>
    </row>
    <row r="2622" ht="12.75">
      <c r="B2622" s="10"/>
    </row>
    <row r="2623" ht="12.75">
      <c r="B2623" s="10"/>
    </row>
    <row r="2624" ht="12.75">
      <c r="B2624" s="10"/>
    </row>
    <row r="2625" ht="12.75">
      <c r="B2625" s="10"/>
    </row>
    <row r="2626" ht="12.75">
      <c r="B2626" s="10"/>
    </row>
    <row r="2627" ht="12.75">
      <c r="B2627" s="10"/>
    </row>
    <row r="2628" ht="12.75">
      <c r="B2628" s="10"/>
    </row>
    <row r="2629" ht="12.75">
      <c r="B2629" s="10"/>
    </row>
    <row r="2630" ht="12.75">
      <c r="B2630" s="10"/>
    </row>
    <row r="2631" ht="12.75">
      <c r="B2631" s="10"/>
    </row>
    <row r="2632" ht="12.75">
      <c r="B2632" s="10"/>
    </row>
    <row r="2633" ht="12.75">
      <c r="B2633" s="10"/>
    </row>
    <row r="2634" ht="12.75">
      <c r="B2634" s="10"/>
    </row>
    <row r="2635" ht="12.75">
      <c r="B2635" s="10"/>
    </row>
    <row r="2636" ht="12.75">
      <c r="B2636" s="10"/>
    </row>
    <row r="2637" ht="12.75">
      <c r="B2637" s="10"/>
    </row>
    <row r="2638" ht="12.75">
      <c r="B2638" s="10"/>
    </row>
    <row r="2639" ht="12.75">
      <c r="B2639" s="10"/>
    </row>
    <row r="2640" ht="12.75">
      <c r="B2640" s="10"/>
    </row>
    <row r="2641" ht="12.75">
      <c r="B2641" s="10"/>
    </row>
    <row r="2642" ht="12.75">
      <c r="B2642" s="10"/>
    </row>
    <row r="2643" ht="12.75">
      <c r="B2643" s="10"/>
    </row>
    <row r="2644" ht="12.75">
      <c r="B2644" s="10"/>
    </row>
    <row r="2645" ht="12.75">
      <c r="B2645" s="10"/>
    </row>
    <row r="2646" ht="12.75">
      <c r="B2646" s="10"/>
    </row>
    <row r="2647" ht="12.75">
      <c r="B2647" s="10"/>
    </row>
    <row r="2648" ht="12.75">
      <c r="B2648" s="10"/>
    </row>
    <row r="2649" ht="12.75">
      <c r="B2649" s="10"/>
    </row>
    <row r="2650" ht="12.75">
      <c r="B2650" s="10"/>
    </row>
    <row r="2651" ht="12.75">
      <c r="B2651" s="10"/>
    </row>
    <row r="2652" ht="12.75">
      <c r="B2652" s="10"/>
    </row>
    <row r="2653" ht="12.75">
      <c r="B2653" s="10"/>
    </row>
    <row r="2654" ht="12.75">
      <c r="B2654" s="10"/>
    </row>
    <row r="2655" ht="12.75">
      <c r="B2655" s="10"/>
    </row>
    <row r="2656" ht="12.75">
      <c r="B2656" s="10"/>
    </row>
    <row r="2657" ht="12.75">
      <c r="B2657" s="10"/>
    </row>
    <row r="2658" ht="12.75">
      <c r="B2658" s="10"/>
    </row>
    <row r="2659" ht="12.75">
      <c r="B2659" s="10"/>
    </row>
    <row r="2660" ht="12.75">
      <c r="B2660" s="10"/>
    </row>
    <row r="2661" ht="12.75">
      <c r="B2661" s="10"/>
    </row>
    <row r="2662" ht="12.75">
      <c r="B2662" s="10"/>
    </row>
    <row r="2663" ht="12.75">
      <c r="B2663" s="10"/>
    </row>
    <row r="2664" ht="12.75">
      <c r="B2664" s="10"/>
    </row>
    <row r="2665" ht="12.75">
      <c r="B2665" s="10"/>
    </row>
    <row r="2666" ht="12.75">
      <c r="B2666" s="10"/>
    </row>
    <row r="2667" ht="12.75">
      <c r="B2667" s="10"/>
    </row>
    <row r="2668" ht="12.75">
      <c r="B2668" s="10"/>
    </row>
    <row r="2669" ht="12.75">
      <c r="B2669" s="10"/>
    </row>
    <row r="2670" ht="12.75">
      <c r="B2670" s="10"/>
    </row>
    <row r="2671" ht="12.75">
      <c r="B2671" s="10"/>
    </row>
    <row r="2672" ht="12.75">
      <c r="B2672" s="10"/>
    </row>
    <row r="2673" ht="12.75">
      <c r="B2673" s="10"/>
    </row>
    <row r="2674" ht="12.75">
      <c r="B2674" s="10"/>
    </row>
    <row r="2675" ht="12.75">
      <c r="B2675" s="10"/>
    </row>
    <row r="2676" ht="12.75">
      <c r="B2676" s="10"/>
    </row>
    <row r="2677" ht="12.75">
      <c r="B2677" s="10"/>
    </row>
    <row r="2678" ht="12.75">
      <c r="B2678" s="10"/>
    </row>
    <row r="2679" ht="12.75">
      <c r="B2679" s="10"/>
    </row>
    <row r="2680" ht="12.75">
      <c r="B2680" s="10"/>
    </row>
    <row r="2681" ht="12.75">
      <c r="B2681" s="10"/>
    </row>
    <row r="2682" ht="12.75">
      <c r="B2682" s="10"/>
    </row>
    <row r="2683" ht="12.75">
      <c r="B2683" s="10"/>
    </row>
    <row r="2684" ht="12.75">
      <c r="B2684" s="10"/>
    </row>
    <row r="2685" ht="12.75">
      <c r="B2685" s="10"/>
    </row>
    <row r="2686" ht="12.75">
      <c r="B2686" s="10"/>
    </row>
    <row r="2687" ht="12.75">
      <c r="B2687" s="10"/>
    </row>
    <row r="2688" ht="12.75">
      <c r="B2688" s="10"/>
    </row>
    <row r="2689" ht="12.75">
      <c r="B2689" s="10"/>
    </row>
    <row r="2690" ht="12.75">
      <c r="B2690" s="10"/>
    </row>
    <row r="2691" ht="12.75">
      <c r="B2691" s="10"/>
    </row>
    <row r="2692" ht="12.75">
      <c r="B2692" s="10"/>
    </row>
    <row r="2693" ht="12.75">
      <c r="B2693" s="10"/>
    </row>
    <row r="2694" ht="12.75">
      <c r="B2694" s="10"/>
    </row>
    <row r="2695" ht="12.75">
      <c r="B2695" s="10"/>
    </row>
    <row r="2696" ht="12.75">
      <c r="B2696" s="10"/>
    </row>
    <row r="2697" ht="12.75">
      <c r="B2697" s="10"/>
    </row>
    <row r="2698" ht="12.75">
      <c r="B2698" s="10"/>
    </row>
    <row r="2699" ht="12.75">
      <c r="B2699" s="10"/>
    </row>
    <row r="2700" ht="12.75">
      <c r="B2700" s="10"/>
    </row>
    <row r="2701" ht="12.75">
      <c r="B2701" s="10"/>
    </row>
    <row r="2702" ht="12.75">
      <c r="B2702" s="10"/>
    </row>
    <row r="2703" ht="12.75">
      <c r="B2703" s="10"/>
    </row>
    <row r="2704" ht="12.75">
      <c r="B2704" s="10"/>
    </row>
    <row r="2705" ht="12.75">
      <c r="B2705" s="10"/>
    </row>
    <row r="2706" ht="12.75">
      <c r="B2706" s="10"/>
    </row>
    <row r="2707" ht="12.75">
      <c r="B2707" s="10"/>
    </row>
    <row r="2708" ht="12.75">
      <c r="B2708" s="10"/>
    </row>
    <row r="2709" ht="12.75">
      <c r="B2709" s="10"/>
    </row>
    <row r="2710" ht="12.75">
      <c r="B2710" s="10"/>
    </row>
    <row r="2711" ht="12.75">
      <c r="B2711" s="10"/>
    </row>
    <row r="2712" ht="12.75">
      <c r="B2712" s="10"/>
    </row>
    <row r="2713" ht="12.75">
      <c r="B2713" s="10"/>
    </row>
    <row r="2714" ht="12.75">
      <c r="B2714" s="10"/>
    </row>
    <row r="2715" ht="12.75">
      <c r="B2715" s="10"/>
    </row>
    <row r="2716" ht="12.75">
      <c r="B2716" s="10"/>
    </row>
    <row r="2717" ht="12.75">
      <c r="B2717" s="10"/>
    </row>
    <row r="2718" ht="12.75">
      <c r="B2718" s="10"/>
    </row>
    <row r="2719" ht="12.75">
      <c r="B2719" s="10"/>
    </row>
    <row r="2720" ht="12.75">
      <c r="B2720" s="10"/>
    </row>
    <row r="2721" ht="12.75">
      <c r="B2721" s="10"/>
    </row>
    <row r="2722" ht="12.75">
      <c r="B2722" s="10"/>
    </row>
    <row r="2723" ht="12.75">
      <c r="B2723" s="10"/>
    </row>
    <row r="2724" ht="12.75">
      <c r="B2724" s="10"/>
    </row>
    <row r="2725" ht="12.75">
      <c r="B2725" s="10"/>
    </row>
    <row r="2726" ht="12.75">
      <c r="B2726" s="10"/>
    </row>
    <row r="2727" ht="12.75">
      <c r="B2727" s="10"/>
    </row>
    <row r="2728" ht="12.75">
      <c r="B2728" s="10"/>
    </row>
    <row r="2729" ht="12.75">
      <c r="B2729" s="10"/>
    </row>
    <row r="2730" ht="12.75">
      <c r="B2730" s="10"/>
    </row>
    <row r="2731" ht="12.75">
      <c r="B2731" s="10"/>
    </row>
    <row r="2732" ht="12.75">
      <c r="B2732" s="10"/>
    </row>
    <row r="2733" ht="12.75">
      <c r="B2733" s="10"/>
    </row>
    <row r="2734" ht="12.75">
      <c r="B2734" s="10"/>
    </row>
    <row r="2735" ht="12.75">
      <c r="B2735" s="10"/>
    </row>
    <row r="2736" ht="12.75">
      <c r="B2736" s="10"/>
    </row>
    <row r="2737" ht="12.75">
      <c r="B2737" s="10"/>
    </row>
    <row r="2738" ht="12.75">
      <c r="B2738" s="10"/>
    </row>
    <row r="2739" ht="12.75">
      <c r="B2739" s="10"/>
    </row>
    <row r="2740" ht="12.75">
      <c r="B2740" s="10"/>
    </row>
    <row r="2741" ht="12.75">
      <c r="B2741" s="10"/>
    </row>
    <row r="2742" ht="12.75">
      <c r="B2742" s="10"/>
    </row>
    <row r="2743" ht="12.75">
      <c r="B2743" s="10"/>
    </row>
    <row r="2744" ht="12.75">
      <c r="B2744" s="10"/>
    </row>
    <row r="2745" ht="12.75">
      <c r="B2745" s="10"/>
    </row>
    <row r="2746" ht="12.75">
      <c r="B2746" s="10"/>
    </row>
    <row r="2747" ht="12.75">
      <c r="B2747" s="10"/>
    </row>
    <row r="2748" ht="12.75">
      <c r="B2748" s="10"/>
    </row>
    <row r="2749" ht="12.75">
      <c r="B2749" s="10"/>
    </row>
    <row r="2750" ht="12.75">
      <c r="B2750" s="10"/>
    </row>
    <row r="2751" ht="12.75">
      <c r="B2751" s="10"/>
    </row>
    <row r="2752" ht="12.75">
      <c r="B2752" s="10"/>
    </row>
    <row r="2753" ht="12.75">
      <c r="B2753" s="10"/>
    </row>
    <row r="2754" ht="12.75">
      <c r="B2754" s="10"/>
    </row>
    <row r="2755" ht="12.75">
      <c r="B2755" s="10"/>
    </row>
    <row r="2756" ht="12.75">
      <c r="B2756" s="10"/>
    </row>
    <row r="2757" ht="12.75">
      <c r="B2757" s="10"/>
    </row>
    <row r="2758" ht="12.75">
      <c r="B2758" s="10"/>
    </row>
    <row r="2759" ht="12.75">
      <c r="B2759" s="10"/>
    </row>
    <row r="2760" ht="12.75">
      <c r="B2760" s="10"/>
    </row>
    <row r="2761" ht="12.75">
      <c r="B2761" s="10"/>
    </row>
    <row r="2762" ht="12.75">
      <c r="B2762" s="10"/>
    </row>
    <row r="2763" ht="12.75">
      <c r="B2763" s="10"/>
    </row>
    <row r="2764" ht="12.75">
      <c r="B2764" s="10"/>
    </row>
    <row r="2765" ht="12.75">
      <c r="B2765" s="10"/>
    </row>
    <row r="2766" ht="12.75">
      <c r="B2766" s="10"/>
    </row>
    <row r="2767" ht="12.75">
      <c r="B2767" s="10"/>
    </row>
    <row r="2768" ht="12.75">
      <c r="B2768" s="10"/>
    </row>
    <row r="2769" ht="12.75">
      <c r="B2769" s="10"/>
    </row>
    <row r="2770" ht="12.75">
      <c r="B2770" s="10"/>
    </row>
    <row r="2771" ht="12.75">
      <c r="B2771" s="10"/>
    </row>
    <row r="2772" ht="12.75">
      <c r="B2772" s="10"/>
    </row>
    <row r="2773" ht="12.75">
      <c r="B2773" s="10"/>
    </row>
    <row r="2774" ht="12.75">
      <c r="B2774" s="10"/>
    </row>
    <row r="2775" ht="12.75">
      <c r="B2775" s="10"/>
    </row>
    <row r="2776" ht="12.75">
      <c r="B2776" s="10"/>
    </row>
    <row r="2777" ht="12.75">
      <c r="B2777" s="10"/>
    </row>
    <row r="2778" ht="12.75">
      <c r="B2778" s="10"/>
    </row>
    <row r="2779" ht="12.75">
      <c r="B2779" s="10"/>
    </row>
    <row r="2780" ht="12.75">
      <c r="B2780" s="10"/>
    </row>
    <row r="2781" ht="12.75">
      <c r="B2781" s="10"/>
    </row>
    <row r="2782" ht="12.75">
      <c r="B2782" s="10"/>
    </row>
    <row r="2783" ht="12.75">
      <c r="B2783" s="10"/>
    </row>
    <row r="2784" ht="12.75">
      <c r="B2784" s="10"/>
    </row>
    <row r="2785" ht="12.75">
      <c r="B2785" s="10"/>
    </row>
    <row r="2786" ht="12.75">
      <c r="B2786" s="10"/>
    </row>
    <row r="2787" ht="12.75">
      <c r="B2787" s="10"/>
    </row>
    <row r="2788" ht="12.75">
      <c r="B2788" s="10"/>
    </row>
    <row r="2789" ht="12.75">
      <c r="B2789" s="10"/>
    </row>
    <row r="2790" ht="12.75">
      <c r="B2790" s="10"/>
    </row>
    <row r="2791" ht="12.75">
      <c r="B2791" s="10"/>
    </row>
    <row r="2792" ht="12.75">
      <c r="B2792" s="10"/>
    </row>
    <row r="2793" ht="12.75">
      <c r="B2793" s="10"/>
    </row>
    <row r="2794" ht="12.75">
      <c r="B2794" s="10"/>
    </row>
    <row r="2795" ht="12.75">
      <c r="B2795" s="10"/>
    </row>
    <row r="2796" ht="12.75">
      <c r="B2796" s="10"/>
    </row>
    <row r="2797" ht="12.75">
      <c r="B2797" s="10"/>
    </row>
    <row r="2798" ht="12.75">
      <c r="B2798" s="10"/>
    </row>
    <row r="2799" ht="12.75">
      <c r="B2799" s="10"/>
    </row>
    <row r="2800" ht="12.75">
      <c r="B2800" s="10"/>
    </row>
    <row r="2801" ht="12.75">
      <c r="B2801" s="10"/>
    </row>
    <row r="2802" ht="12.75">
      <c r="B2802" s="10"/>
    </row>
    <row r="2803" ht="12.75">
      <c r="B2803" s="10"/>
    </row>
    <row r="2804" ht="12.75">
      <c r="B2804" s="10"/>
    </row>
    <row r="2805" ht="12.75">
      <c r="B2805" s="10"/>
    </row>
    <row r="2806" ht="12.75">
      <c r="B2806" s="10"/>
    </row>
    <row r="2807" ht="12.75">
      <c r="B2807" s="10"/>
    </row>
    <row r="2808" ht="12.75">
      <c r="B2808" s="10"/>
    </row>
    <row r="2809" ht="12.75">
      <c r="B2809" s="10"/>
    </row>
    <row r="2810" ht="12.75">
      <c r="B2810" s="10"/>
    </row>
    <row r="2811" ht="12.75">
      <c r="B2811" s="10"/>
    </row>
    <row r="2812" ht="12.75">
      <c r="B2812" s="10"/>
    </row>
    <row r="2813" ht="12.75">
      <c r="B2813" s="10"/>
    </row>
    <row r="2814" ht="12.75">
      <c r="B2814" s="10"/>
    </row>
    <row r="2815" ht="12.75">
      <c r="B2815" s="10"/>
    </row>
    <row r="2816" ht="12.75">
      <c r="B2816" s="10"/>
    </row>
    <row r="2817" ht="12.75">
      <c r="B2817" s="10"/>
    </row>
    <row r="2818" ht="12.75">
      <c r="B2818" s="10"/>
    </row>
    <row r="2819" ht="12.75">
      <c r="B2819" s="10"/>
    </row>
    <row r="2820" ht="12.75">
      <c r="B2820" s="10"/>
    </row>
    <row r="2821" ht="12.75">
      <c r="B2821" s="10"/>
    </row>
    <row r="2822" ht="12.75">
      <c r="B2822" s="10"/>
    </row>
    <row r="2823" ht="12.75">
      <c r="B2823" s="10"/>
    </row>
    <row r="2824" ht="12.75">
      <c r="B2824" s="10"/>
    </row>
    <row r="2825" ht="12.75">
      <c r="B2825" s="10"/>
    </row>
    <row r="2826" ht="12.75">
      <c r="B2826" s="10"/>
    </row>
    <row r="2827" ht="12.75">
      <c r="B2827" s="10"/>
    </row>
    <row r="2828" ht="12.75">
      <c r="B2828" s="10"/>
    </row>
    <row r="2829" ht="12.75">
      <c r="B2829" s="10"/>
    </row>
    <row r="2830" ht="12.75">
      <c r="B2830" s="10"/>
    </row>
    <row r="2831" ht="12.75">
      <c r="B2831" s="10"/>
    </row>
    <row r="2832" ht="12.75">
      <c r="B2832" s="10"/>
    </row>
    <row r="2833" ht="12.75">
      <c r="B2833" s="10"/>
    </row>
    <row r="2834" ht="12.75">
      <c r="B2834" s="10"/>
    </row>
    <row r="2835" ht="12.75">
      <c r="B2835" s="10"/>
    </row>
    <row r="2836" ht="12.75">
      <c r="B2836" s="10"/>
    </row>
    <row r="2837" ht="12.75">
      <c r="B2837" s="10"/>
    </row>
    <row r="2838" ht="12.75">
      <c r="B2838" s="10"/>
    </row>
    <row r="2839" ht="12.75">
      <c r="B2839" s="10"/>
    </row>
    <row r="2840" ht="12.75">
      <c r="B2840" s="10"/>
    </row>
    <row r="2841" ht="12.75">
      <c r="B2841" s="10"/>
    </row>
    <row r="2842" ht="12.75">
      <c r="B2842" s="10"/>
    </row>
    <row r="2843" ht="12.75">
      <c r="B2843" s="10"/>
    </row>
    <row r="2844" ht="12.75">
      <c r="B2844" s="10"/>
    </row>
    <row r="2845" ht="12.75">
      <c r="B2845" s="10"/>
    </row>
    <row r="2846" ht="12.75">
      <c r="B2846" s="10"/>
    </row>
    <row r="2847" ht="12.75">
      <c r="B2847" s="10"/>
    </row>
    <row r="2848" ht="12.75">
      <c r="B2848" s="10"/>
    </row>
    <row r="2849" ht="12.75">
      <c r="B2849" s="10"/>
    </row>
    <row r="2850" ht="12.75">
      <c r="B2850" s="10"/>
    </row>
    <row r="2851" ht="12.75">
      <c r="B2851" s="10"/>
    </row>
    <row r="2852" ht="12.75">
      <c r="B2852" s="10"/>
    </row>
    <row r="2853" ht="12.75">
      <c r="B2853" s="10"/>
    </row>
    <row r="2854" ht="12.75">
      <c r="B2854" s="10"/>
    </row>
    <row r="2855" ht="12.75">
      <c r="B2855" s="10"/>
    </row>
    <row r="2856" ht="12.75">
      <c r="B2856" s="10"/>
    </row>
    <row r="2857" ht="12.75">
      <c r="B2857" s="10"/>
    </row>
    <row r="2858" ht="12.75">
      <c r="B2858" s="10"/>
    </row>
    <row r="2859" ht="12.75">
      <c r="B2859" s="10"/>
    </row>
    <row r="2860" ht="12.75">
      <c r="B2860" s="10"/>
    </row>
    <row r="2861" ht="12.75">
      <c r="B2861" s="10"/>
    </row>
    <row r="2862" ht="12.75">
      <c r="B2862" s="10"/>
    </row>
    <row r="2863" ht="12.75">
      <c r="B2863" s="10"/>
    </row>
    <row r="2864" ht="12.75">
      <c r="B2864" s="10"/>
    </row>
    <row r="2865" ht="12.75">
      <c r="B2865" s="10"/>
    </row>
    <row r="2866" ht="12.75">
      <c r="B2866" s="10"/>
    </row>
    <row r="2867" ht="12.75">
      <c r="B2867" s="10"/>
    </row>
    <row r="2868" ht="12.75">
      <c r="B2868" s="10"/>
    </row>
    <row r="2869" ht="12.75">
      <c r="B2869" s="10"/>
    </row>
    <row r="2870" ht="12.75">
      <c r="B2870" s="10"/>
    </row>
    <row r="2871" ht="12.75">
      <c r="B2871" s="10"/>
    </row>
    <row r="2872" ht="12.75">
      <c r="B2872" s="10"/>
    </row>
    <row r="2873" ht="12.75">
      <c r="B2873" s="10"/>
    </row>
    <row r="2874" ht="12.75">
      <c r="B2874" s="10"/>
    </row>
    <row r="2875" ht="12.75">
      <c r="B2875" s="10"/>
    </row>
    <row r="2876" ht="12.75">
      <c r="B2876" s="10"/>
    </row>
    <row r="2877" ht="12.75">
      <c r="B2877" s="10"/>
    </row>
    <row r="2878" ht="12.75">
      <c r="B2878" s="10"/>
    </row>
    <row r="2879" ht="12.75">
      <c r="B2879" s="10"/>
    </row>
    <row r="2880" ht="12.75">
      <c r="B2880" s="10"/>
    </row>
    <row r="2881" ht="12.75">
      <c r="B2881" s="10"/>
    </row>
    <row r="2882" ht="12.75">
      <c r="B2882" s="10"/>
    </row>
    <row r="2883" ht="12.75">
      <c r="B2883" s="10"/>
    </row>
    <row r="2884" ht="12.75">
      <c r="B2884" s="10"/>
    </row>
    <row r="2885" ht="12.75">
      <c r="B2885" s="10"/>
    </row>
    <row r="2886" ht="12.75">
      <c r="B2886" s="10"/>
    </row>
    <row r="2887" ht="12.75">
      <c r="B2887" s="10"/>
    </row>
    <row r="2888" ht="12.75">
      <c r="B2888" s="10"/>
    </row>
    <row r="2889" ht="12.75">
      <c r="B2889" s="10"/>
    </row>
    <row r="2890" ht="12.75">
      <c r="B2890" s="10"/>
    </row>
    <row r="2891" ht="12.75">
      <c r="B2891" s="10"/>
    </row>
    <row r="2892" ht="12.75">
      <c r="B2892" s="10"/>
    </row>
    <row r="2893" ht="12.75">
      <c r="B2893" s="10"/>
    </row>
    <row r="2894" ht="12.75">
      <c r="B2894" s="10"/>
    </row>
    <row r="2895" ht="12.75">
      <c r="B2895" s="10"/>
    </row>
    <row r="2896" ht="12.75">
      <c r="B2896" s="10"/>
    </row>
    <row r="2897" ht="12.75">
      <c r="B2897" s="10"/>
    </row>
    <row r="2898" ht="12.75">
      <c r="B2898" s="10"/>
    </row>
    <row r="2899" ht="12.75">
      <c r="B2899" s="10"/>
    </row>
    <row r="2900" ht="12.75">
      <c r="B2900" s="10"/>
    </row>
    <row r="2901" ht="12.75">
      <c r="B2901" s="10"/>
    </row>
    <row r="2902" ht="12.75">
      <c r="B2902" s="10"/>
    </row>
    <row r="2903" ht="12.75">
      <c r="B2903" s="10"/>
    </row>
    <row r="2904" ht="12.75">
      <c r="B2904" s="10"/>
    </row>
    <row r="2905" ht="12.75">
      <c r="B2905" s="10"/>
    </row>
    <row r="2906" ht="12.75">
      <c r="B2906" s="10"/>
    </row>
    <row r="2907" ht="12.75">
      <c r="B2907" s="10"/>
    </row>
    <row r="2908" ht="12.75">
      <c r="B2908" s="10"/>
    </row>
    <row r="2909" ht="12.75">
      <c r="B2909" s="10"/>
    </row>
    <row r="2910" ht="12.75">
      <c r="B2910" s="10"/>
    </row>
    <row r="2911" ht="12.75">
      <c r="B2911" s="10"/>
    </row>
    <row r="2912" ht="12.75">
      <c r="B2912" s="10"/>
    </row>
    <row r="2913" ht="12.75">
      <c r="B2913" s="10"/>
    </row>
    <row r="2914" ht="12.75">
      <c r="B2914" s="10"/>
    </row>
    <row r="2915" ht="12.75">
      <c r="B2915" s="10"/>
    </row>
    <row r="2916" ht="12.75">
      <c r="B2916" s="10"/>
    </row>
    <row r="2917" ht="12.75">
      <c r="B2917" s="10"/>
    </row>
    <row r="2918" ht="12.75">
      <c r="B2918" s="10"/>
    </row>
    <row r="2919" ht="12.75">
      <c r="B2919" s="10"/>
    </row>
    <row r="2920" ht="12.75">
      <c r="B2920" s="10"/>
    </row>
    <row r="2921" ht="12.75">
      <c r="B2921" s="10"/>
    </row>
    <row r="2922" ht="12.75">
      <c r="B2922" s="10"/>
    </row>
    <row r="2923" ht="12.75">
      <c r="B2923" s="10"/>
    </row>
    <row r="2924" ht="12.75">
      <c r="B2924" s="10"/>
    </row>
    <row r="2925" ht="12.75">
      <c r="B2925" s="10"/>
    </row>
    <row r="2926" ht="12.75">
      <c r="B2926" s="10"/>
    </row>
    <row r="2927" ht="12.75">
      <c r="B2927" s="10"/>
    </row>
    <row r="2928" ht="12.75">
      <c r="B2928" s="10"/>
    </row>
    <row r="2929" ht="12.75">
      <c r="B2929" s="10"/>
    </row>
    <row r="2930" ht="12.75">
      <c r="B2930" s="10"/>
    </row>
    <row r="2931" ht="12.75">
      <c r="B2931" s="10"/>
    </row>
    <row r="2932" ht="12.75">
      <c r="B2932" s="10"/>
    </row>
    <row r="2933" ht="12.75">
      <c r="B2933" s="10"/>
    </row>
    <row r="2934" ht="12.75">
      <c r="B2934" s="10"/>
    </row>
    <row r="2935" ht="12.75">
      <c r="B2935" s="10"/>
    </row>
    <row r="2936" ht="12.75">
      <c r="B2936" s="10"/>
    </row>
    <row r="2937" ht="12.75">
      <c r="B2937" s="10"/>
    </row>
    <row r="2938" ht="12.75">
      <c r="B2938" s="10"/>
    </row>
    <row r="2939" ht="12.75">
      <c r="B2939" s="10"/>
    </row>
    <row r="2940" ht="12.75">
      <c r="B2940" s="10"/>
    </row>
    <row r="2941" ht="12.75">
      <c r="B2941" s="10"/>
    </row>
    <row r="2942" ht="12.75">
      <c r="B2942" s="10"/>
    </row>
    <row r="2943" ht="12.75">
      <c r="B2943" s="10"/>
    </row>
    <row r="2944" ht="12.75">
      <c r="B2944" s="10"/>
    </row>
    <row r="2945" ht="12.75">
      <c r="B2945" s="10"/>
    </row>
    <row r="2946" ht="12.75">
      <c r="B2946" s="10"/>
    </row>
    <row r="2947" ht="12.75">
      <c r="B2947" s="10"/>
    </row>
    <row r="2948" ht="12.75">
      <c r="B2948" s="10"/>
    </row>
    <row r="2949" ht="12.75">
      <c r="B2949" s="10"/>
    </row>
    <row r="2950" ht="12.75">
      <c r="B2950" s="10"/>
    </row>
    <row r="2951" ht="12.75">
      <c r="B2951" s="10"/>
    </row>
    <row r="2952" ht="12.75">
      <c r="B2952" s="10"/>
    </row>
    <row r="2953" ht="12.75">
      <c r="B2953" s="10"/>
    </row>
    <row r="2954" ht="12.75">
      <c r="B2954" s="10"/>
    </row>
    <row r="2955" ht="12.75">
      <c r="B2955" s="10"/>
    </row>
    <row r="2956" ht="12.75">
      <c r="B2956" s="10"/>
    </row>
    <row r="2957" ht="12.75">
      <c r="B2957" s="10"/>
    </row>
    <row r="2958" ht="12.75">
      <c r="B2958" s="10"/>
    </row>
    <row r="2959" ht="12.75">
      <c r="B2959" s="10"/>
    </row>
    <row r="2960" ht="12.75">
      <c r="B2960" s="10"/>
    </row>
    <row r="2961" ht="12.75">
      <c r="B2961" s="10"/>
    </row>
    <row r="2962" ht="12.75">
      <c r="B2962" s="10"/>
    </row>
    <row r="2963" ht="12.75">
      <c r="B2963" s="10"/>
    </row>
    <row r="2964" ht="12.75">
      <c r="B2964" s="10"/>
    </row>
    <row r="2965" ht="12.75">
      <c r="B2965" s="10"/>
    </row>
    <row r="2966" ht="12.75">
      <c r="B2966" s="10"/>
    </row>
    <row r="2967" ht="12.75">
      <c r="B2967" s="10"/>
    </row>
    <row r="2968" ht="12.75">
      <c r="B2968" s="10"/>
    </row>
    <row r="2969" ht="12.75">
      <c r="B2969" s="10"/>
    </row>
    <row r="2970" ht="12.75">
      <c r="B2970" s="10"/>
    </row>
    <row r="2971" ht="12.75">
      <c r="B2971" s="10"/>
    </row>
    <row r="2972" ht="12.75">
      <c r="B2972" s="10"/>
    </row>
    <row r="2973" ht="12.75">
      <c r="B2973" s="10"/>
    </row>
    <row r="2974" ht="12.75">
      <c r="B2974" s="10"/>
    </row>
    <row r="2975" ht="12.75">
      <c r="B2975" s="10"/>
    </row>
    <row r="2976" ht="12.75">
      <c r="B2976" s="10"/>
    </row>
    <row r="2977" ht="12.75">
      <c r="B2977" s="10"/>
    </row>
    <row r="2978" ht="12.75">
      <c r="B2978" s="10"/>
    </row>
    <row r="2979" ht="12.75">
      <c r="B2979" s="10"/>
    </row>
    <row r="2980" ht="12.75">
      <c r="B2980" s="10"/>
    </row>
    <row r="2981" ht="12.75">
      <c r="B2981" s="10"/>
    </row>
    <row r="2982" ht="12.75">
      <c r="B2982" s="10"/>
    </row>
    <row r="2983" ht="12.75">
      <c r="B2983" s="10"/>
    </row>
    <row r="2984" ht="12.75">
      <c r="B2984" s="10"/>
    </row>
    <row r="2985" ht="12.75">
      <c r="B2985" s="10"/>
    </row>
    <row r="2986" ht="12.75">
      <c r="B2986" s="10"/>
    </row>
    <row r="2987" ht="12.75">
      <c r="B2987" s="10"/>
    </row>
    <row r="2988" ht="12.75">
      <c r="B2988" s="10"/>
    </row>
    <row r="2989" ht="12.75">
      <c r="B2989" s="10"/>
    </row>
    <row r="2990" ht="12.75">
      <c r="B2990" s="10"/>
    </row>
    <row r="2991" ht="12.75">
      <c r="B2991" s="10"/>
    </row>
    <row r="2992" ht="12.75">
      <c r="B2992" s="10"/>
    </row>
    <row r="2993" ht="12.75">
      <c r="B2993" s="10"/>
    </row>
    <row r="2994" ht="12.75">
      <c r="B2994" s="10"/>
    </row>
    <row r="2995" ht="12.75">
      <c r="B2995" s="10"/>
    </row>
    <row r="2996" ht="12.75">
      <c r="B2996" s="10"/>
    </row>
    <row r="2997" ht="12.75">
      <c r="B2997" s="10"/>
    </row>
    <row r="2998" ht="12.75">
      <c r="B2998" s="10"/>
    </row>
    <row r="2999" ht="12.75">
      <c r="B2999" s="10"/>
    </row>
    <row r="3000" ht="12.75">
      <c r="B3000" s="10"/>
    </row>
    <row r="3001" ht="12.75">
      <c r="B3001" s="10"/>
    </row>
    <row r="3002" ht="12.75">
      <c r="B3002" s="10"/>
    </row>
    <row r="3003" ht="12.75">
      <c r="B3003" s="10"/>
    </row>
    <row r="3004" ht="12.75">
      <c r="B3004" s="10"/>
    </row>
    <row r="3005" ht="12.75">
      <c r="B3005" s="10"/>
    </row>
    <row r="3006" ht="12.75">
      <c r="B3006" s="10"/>
    </row>
    <row r="3007" ht="12.75">
      <c r="B3007" s="10"/>
    </row>
    <row r="3008" ht="12.75">
      <c r="B3008" s="10"/>
    </row>
    <row r="3009" ht="12.75">
      <c r="B3009" s="10"/>
    </row>
    <row r="3010" ht="12.75">
      <c r="B3010" s="10"/>
    </row>
    <row r="3011" ht="12.75">
      <c r="B3011" s="10"/>
    </row>
    <row r="3012" ht="12.75">
      <c r="B3012" s="10"/>
    </row>
    <row r="3013" ht="12.75">
      <c r="B3013" s="10"/>
    </row>
    <row r="3014" ht="12.75">
      <c r="B3014" s="10"/>
    </row>
    <row r="3015" ht="12.75">
      <c r="B3015" s="10"/>
    </row>
    <row r="3016" ht="12.75">
      <c r="B3016" s="10"/>
    </row>
    <row r="3017" ht="12.75">
      <c r="B3017" s="10"/>
    </row>
    <row r="3018" ht="12.75">
      <c r="B3018" s="10"/>
    </row>
    <row r="3019" ht="12.75">
      <c r="B3019" s="10"/>
    </row>
    <row r="3020" ht="12.75">
      <c r="B3020" s="10"/>
    </row>
    <row r="3021" ht="12.75">
      <c r="B3021" s="10"/>
    </row>
    <row r="3022" ht="12.75">
      <c r="B3022" s="10"/>
    </row>
    <row r="3023" ht="12.75">
      <c r="B3023" s="10"/>
    </row>
    <row r="3024" ht="12.75">
      <c r="B3024" s="10"/>
    </row>
    <row r="3025" ht="12.75">
      <c r="B3025" s="10"/>
    </row>
    <row r="3026" ht="12.75">
      <c r="B3026" s="10"/>
    </row>
    <row r="3027" ht="12.75">
      <c r="B3027" s="10"/>
    </row>
    <row r="3028" ht="12.75">
      <c r="B3028" s="10"/>
    </row>
    <row r="3029" ht="12.75">
      <c r="B3029" s="10"/>
    </row>
    <row r="3030" ht="12.75">
      <c r="B3030" s="10"/>
    </row>
    <row r="3031" ht="12.75">
      <c r="B3031" s="10"/>
    </row>
    <row r="3032" ht="12.75">
      <c r="B3032" s="10"/>
    </row>
    <row r="3033" ht="12.75">
      <c r="B3033" s="10"/>
    </row>
    <row r="3034" ht="12.75">
      <c r="B3034" s="10"/>
    </row>
    <row r="3035" ht="12.75">
      <c r="B3035" s="10"/>
    </row>
    <row r="3036" ht="12.75">
      <c r="B3036" s="10"/>
    </row>
    <row r="3037" ht="12.75">
      <c r="B3037" s="10"/>
    </row>
    <row r="3038" ht="12.75">
      <c r="B3038" s="10"/>
    </row>
    <row r="3039" ht="12.75">
      <c r="B3039" s="10"/>
    </row>
    <row r="3040" ht="12.75">
      <c r="B3040" s="10"/>
    </row>
    <row r="3041" ht="12.75">
      <c r="B3041" s="10"/>
    </row>
    <row r="3042" ht="12.75">
      <c r="B3042" s="10"/>
    </row>
    <row r="3043" ht="12.75">
      <c r="B3043" s="10"/>
    </row>
    <row r="3044" ht="12.75">
      <c r="B3044" s="10"/>
    </row>
    <row r="3045" ht="12.75">
      <c r="B3045" s="10"/>
    </row>
    <row r="3046" ht="12.75">
      <c r="B3046" s="10"/>
    </row>
    <row r="3047" ht="12.75">
      <c r="B3047" s="10"/>
    </row>
    <row r="3048" ht="12.75">
      <c r="B3048" s="10"/>
    </row>
    <row r="3049" ht="12.75">
      <c r="B3049" s="10"/>
    </row>
    <row r="3050" ht="12.75">
      <c r="B3050" s="10"/>
    </row>
    <row r="3051" ht="12.75">
      <c r="B3051" s="10"/>
    </row>
    <row r="3052" ht="12.75">
      <c r="B3052" s="10"/>
    </row>
    <row r="3053" ht="12.75">
      <c r="B3053" s="10"/>
    </row>
    <row r="3054" ht="12.75">
      <c r="B3054" s="10"/>
    </row>
    <row r="3055" ht="12.75">
      <c r="B3055" s="10"/>
    </row>
    <row r="3056" ht="12.75">
      <c r="B3056" s="10"/>
    </row>
    <row r="3057" ht="12.75">
      <c r="B3057" s="10"/>
    </row>
    <row r="3058" ht="12.75">
      <c r="B3058" s="10"/>
    </row>
    <row r="3059" ht="12.75">
      <c r="B3059" s="10"/>
    </row>
    <row r="3060" ht="12.75">
      <c r="B3060" s="10"/>
    </row>
    <row r="3061" ht="12.75">
      <c r="B3061" s="10"/>
    </row>
    <row r="3062" ht="12.75">
      <c r="B3062" s="10"/>
    </row>
    <row r="3063" ht="12.75">
      <c r="B3063" s="10"/>
    </row>
    <row r="3064" ht="12.75">
      <c r="B3064" s="10"/>
    </row>
    <row r="3065" ht="12.75">
      <c r="B3065" s="10"/>
    </row>
    <row r="3066" ht="12.75">
      <c r="B3066" s="10"/>
    </row>
    <row r="3067" ht="12.75">
      <c r="B3067" s="10"/>
    </row>
    <row r="3068" ht="12.75">
      <c r="B3068" s="10"/>
    </row>
    <row r="3069" ht="12.75">
      <c r="B3069" s="10"/>
    </row>
    <row r="3070" ht="12.75">
      <c r="B3070" s="10"/>
    </row>
    <row r="3071" ht="12.75">
      <c r="B3071" s="10"/>
    </row>
    <row r="3072" ht="12.75">
      <c r="B3072" s="10"/>
    </row>
    <row r="3073" ht="12.75">
      <c r="B3073" s="10"/>
    </row>
    <row r="3074" ht="12.75">
      <c r="B3074" s="10"/>
    </row>
    <row r="3075" ht="12.75">
      <c r="B3075" s="10"/>
    </row>
    <row r="3076" ht="12.75">
      <c r="B3076" s="10"/>
    </row>
    <row r="3077" ht="12.75">
      <c r="B3077" s="10"/>
    </row>
    <row r="3078" ht="12.75">
      <c r="B3078" s="10"/>
    </row>
    <row r="3079" ht="12.75">
      <c r="B3079" s="10"/>
    </row>
    <row r="3080" ht="12.75">
      <c r="B3080" s="10"/>
    </row>
    <row r="3081" ht="12.75">
      <c r="B3081" s="10"/>
    </row>
    <row r="3082" ht="12.75">
      <c r="B3082" s="10"/>
    </row>
    <row r="3083" ht="12.75">
      <c r="B3083" s="10"/>
    </row>
    <row r="3084" ht="12.75">
      <c r="B3084" s="10"/>
    </row>
    <row r="3085" ht="12.75">
      <c r="B3085" s="10"/>
    </row>
    <row r="3086" ht="12.75">
      <c r="B3086" s="10"/>
    </row>
    <row r="3087" ht="12.75">
      <c r="B3087" s="10"/>
    </row>
    <row r="3088" ht="12.75">
      <c r="B3088" s="10"/>
    </row>
    <row r="3089" ht="12.75">
      <c r="B3089" s="10"/>
    </row>
    <row r="3090" ht="12.75">
      <c r="B3090" s="10"/>
    </row>
    <row r="3091" ht="12.75">
      <c r="B3091" s="10"/>
    </row>
    <row r="3092" ht="12.75">
      <c r="B3092" s="10"/>
    </row>
    <row r="3093" ht="12.75">
      <c r="B3093" s="10"/>
    </row>
    <row r="3094" ht="12.75">
      <c r="B3094" s="10"/>
    </row>
    <row r="3095" ht="12.75">
      <c r="B3095" s="10"/>
    </row>
    <row r="3096" ht="12.75">
      <c r="B3096" s="10"/>
    </row>
    <row r="3097" ht="12.75">
      <c r="B3097" s="10"/>
    </row>
    <row r="3098" ht="12.75">
      <c r="B3098" s="10"/>
    </row>
    <row r="3099" ht="12.75">
      <c r="B3099" s="10"/>
    </row>
    <row r="3100" ht="12.75">
      <c r="B3100" s="10"/>
    </row>
    <row r="3101" ht="12.75">
      <c r="B3101" s="10"/>
    </row>
    <row r="3102" ht="12.75">
      <c r="B3102" s="10"/>
    </row>
    <row r="3103" ht="12.75">
      <c r="B3103" s="10"/>
    </row>
    <row r="3104" ht="12.75">
      <c r="B3104" s="10"/>
    </row>
    <row r="3105" ht="12.75">
      <c r="B3105" s="10"/>
    </row>
    <row r="3106" ht="12.75">
      <c r="B3106" s="10"/>
    </row>
    <row r="3107" ht="12.75">
      <c r="B3107" s="10"/>
    </row>
    <row r="3108" ht="12.75">
      <c r="B3108" s="10"/>
    </row>
    <row r="3109" ht="12.75">
      <c r="B3109" s="10"/>
    </row>
    <row r="3110" ht="12.75">
      <c r="B3110" s="10"/>
    </row>
    <row r="3111" ht="12.75">
      <c r="B3111" s="10"/>
    </row>
    <row r="3112" ht="12.75">
      <c r="B3112" s="10"/>
    </row>
    <row r="3113" ht="12.75">
      <c r="B3113" s="10"/>
    </row>
    <row r="3114" ht="12.75">
      <c r="B3114" s="10"/>
    </row>
    <row r="3115" ht="12.75">
      <c r="B3115" s="10"/>
    </row>
    <row r="3116" ht="12.75">
      <c r="B3116" s="10"/>
    </row>
    <row r="3117" ht="12.75">
      <c r="B3117" s="10"/>
    </row>
    <row r="3118" ht="12.75">
      <c r="B3118" s="10"/>
    </row>
    <row r="3119" ht="12.75">
      <c r="B3119" s="10"/>
    </row>
    <row r="3120" ht="12.75">
      <c r="B3120" s="10"/>
    </row>
    <row r="3121" ht="12.75">
      <c r="B3121" s="10"/>
    </row>
    <row r="3122" ht="12.75">
      <c r="B3122" s="10"/>
    </row>
    <row r="3123" ht="12.75">
      <c r="B3123" s="10"/>
    </row>
    <row r="3124" ht="12.75">
      <c r="B3124" s="10"/>
    </row>
    <row r="3125" ht="12.75">
      <c r="B3125" s="10"/>
    </row>
    <row r="3126" ht="12.75">
      <c r="B3126" s="10"/>
    </row>
    <row r="3127" ht="12.75">
      <c r="B3127" s="10"/>
    </row>
    <row r="3128" ht="12.75">
      <c r="B3128" s="10"/>
    </row>
    <row r="3129" ht="12.75">
      <c r="B3129" s="10"/>
    </row>
    <row r="3130" ht="12.75">
      <c r="B3130" s="10"/>
    </row>
    <row r="3131" ht="12.75">
      <c r="B3131" s="10"/>
    </row>
    <row r="3132" ht="12.75">
      <c r="B3132" s="10"/>
    </row>
    <row r="3133" ht="12.75">
      <c r="B3133" s="10"/>
    </row>
    <row r="3134" ht="12.75">
      <c r="B3134" s="10"/>
    </row>
    <row r="3135" ht="12.75">
      <c r="B3135" s="10"/>
    </row>
    <row r="3136" ht="12.75">
      <c r="B3136" s="10"/>
    </row>
    <row r="3137" ht="12.75">
      <c r="B3137" s="10"/>
    </row>
    <row r="3138" ht="12.75">
      <c r="B3138" s="10"/>
    </row>
    <row r="3139" ht="12.75">
      <c r="B3139" s="10"/>
    </row>
    <row r="3140" ht="12.75">
      <c r="B3140" s="10"/>
    </row>
    <row r="3141" ht="12.75">
      <c r="B3141" s="10"/>
    </row>
    <row r="3142" ht="12.75">
      <c r="B3142" s="10"/>
    </row>
    <row r="3143" ht="12.75">
      <c r="B3143" s="10"/>
    </row>
    <row r="3144" ht="12.75">
      <c r="B3144" s="10"/>
    </row>
    <row r="3145" ht="12.75">
      <c r="B3145" s="10"/>
    </row>
    <row r="3146" ht="12.75">
      <c r="B3146" s="10"/>
    </row>
    <row r="3147" ht="12.75">
      <c r="B3147" s="10"/>
    </row>
    <row r="3148" ht="12.75">
      <c r="B3148" s="10"/>
    </row>
    <row r="3149" ht="12.75">
      <c r="B3149" s="10"/>
    </row>
    <row r="3150" ht="12.75">
      <c r="B3150" s="10"/>
    </row>
    <row r="3151" ht="12.75">
      <c r="B3151" s="10"/>
    </row>
    <row r="3152" ht="12.75">
      <c r="B3152" s="10"/>
    </row>
    <row r="3153" ht="12.75">
      <c r="B3153" s="10"/>
    </row>
    <row r="3154" ht="12.75">
      <c r="B3154" s="10"/>
    </row>
    <row r="3155" ht="12.75">
      <c r="B3155" s="10"/>
    </row>
    <row r="3156" ht="12.75">
      <c r="B3156" s="10"/>
    </row>
    <row r="3157" ht="12.75">
      <c r="B3157" s="10"/>
    </row>
    <row r="3158" ht="12.75">
      <c r="B3158" s="10"/>
    </row>
    <row r="3159" ht="12.75">
      <c r="B3159" s="10"/>
    </row>
    <row r="3160" ht="12.75">
      <c r="B3160" s="10"/>
    </row>
    <row r="3161" ht="12.75">
      <c r="B3161" s="10"/>
    </row>
    <row r="3162" ht="12.75">
      <c r="B3162" s="10"/>
    </row>
    <row r="3163" ht="12.75">
      <c r="B3163" s="10"/>
    </row>
    <row r="3164" ht="12.75">
      <c r="B3164" s="10"/>
    </row>
    <row r="3165" ht="12.75">
      <c r="B3165" s="10"/>
    </row>
    <row r="3166" ht="12.75">
      <c r="B3166" s="10"/>
    </row>
    <row r="3167" ht="12.75">
      <c r="B3167" s="10"/>
    </row>
    <row r="3168" ht="12.75">
      <c r="B3168" s="10"/>
    </row>
    <row r="3169" ht="12.75">
      <c r="B3169" s="10"/>
    </row>
    <row r="3170" ht="12.75">
      <c r="B3170" s="10"/>
    </row>
    <row r="3171" ht="12.75">
      <c r="B3171" s="10"/>
    </row>
    <row r="3172" ht="12.75">
      <c r="B3172" s="10"/>
    </row>
    <row r="3173" ht="12.75">
      <c r="B3173" s="10"/>
    </row>
    <row r="3174" ht="12.75">
      <c r="B3174" s="10"/>
    </row>
    <row r="3175" ht="12.75">
      <c r="B3175" s="10"/>
    </row>
    <row r="3176" ht="12.75">
      <c r="B3176" s="10"/>
    </row>
    <row r="3177" ht="12.75">
      <c r="B3177" s="10"/>
    </row>
    <row r="3178" ht="12.75">
      <c r="B3178" s="10"/>
    </row>
    <row r="3179" ht="12.75">
      <c r="B3179" s="10"/>
    </row>
    <row r="3180" ht="12.75">
      <c r="B3180" s="10"/>
    </row>
    <row r="3181" ht="12.75">
      <c r="B3181" s="10"/>
    </row>
    <row r="3182" ht="12.75">
      <c r="B3182" s="10"/>
    </row>
    <row r="3183" ht="12.75">
      <c r="B3183" s="10"/>
    </row>
    <row r="3184" ht="12.75">
      <c r="B3184" s="10"/>
    </row>
    <row r="3185" ht="12.75">
      <c r="B3185" s="10"/>
    </row>
    <row r="3186" ht="12.75">
      <c r="B3186" s="10"/>
    </row>
    <row r="3187" ht="12.75">
      <c r="B3187" s="10"/>
    </row>
    <row r="3188" ht="12.75">
      <c r="B3188" s="10"/>
    </row>
    <row r="3189" ht="12.75">
      <c r="B3189" s="10"/>
    </row>
    <row r="3190" ht="12.75">
      <c r="B3190" s="10"/>
    </row>
    <row r="3191" ht="12.75">
      <c r="B3191" s="10"/>
    </row>
    <row r="3192" ht="12.75">
      <c r="B3192" s="10"/>
    </row>
    <row r="3193" ht="12.75">
      <c r="B3193" s="10"/>
    </row>
    <row r="3194" ht="12.75">
      <c r="B3194" s="10"/>
    </row>
    <row r="3195" ht="12.75">
      <c r="B3195" s="10"/>
    </row>
    <row r="3196" ht="12.75">
      <c r="B3196" s="10"/>
    </row>
    <row r="3197" ht="12.75">
      <c r="B3197" s="10"/>
    </row>
    <row r="3198" ht="12.75">
      <c r="B3198" s="10"/>
    </row>
    <row r="3199" ht="12.75">
      <c r="B3199" s="10"/>
    </row>
    <row r="3200" ht="12.75">
      <c r="B3200" s="10"/>
    </row>
    <row r="3201" ht="12.75">
      <c r="B3201" s="10"/>
    </row>
    <row r="3202" ht="12.75">
      <c r="B3202" s="10"/>
    </row>
    <row r="3203" ht="12.75">
      <c r="B3203" s="10"/>
    </row>
    <row r="3204" ht="12.75">
      <c r="B3204" s="10"/>
    </row>
    <row r="3205" ht="12.75">
      <c r="B3205" s="10"/>
    </row>
    <row r="3206" ht="12.75">
      <c r="B3206" s="10"/>
    </row>
    <row r="3207" ht="12.75">
      <c r="B3207" s="10"/>
    </row>
    <row r="3208" ht="12.75">
      <c r="B3208" s="10"/>
    </row>
    <row r="3209" ht="12.75">
      <c r="B3209" s="10"/>
    </row>
    <row r="3210" ht="12.75">
      <c r="B3210" s="10"/>
    </row>
    <row r="3211" ht="12.75">
      <c r="B3211" s="10"/>
    </row>
    <row r="3212" ht="12.75">
      <c r="B3212" s="10"/>
    </row>
    <row r="3213" ht="12.75">
      <c r="B3213" s="10"/>
    </row>
    <row r="3214" ht="12.75">
      <c r="B3214" s="10"/>
    </row>
    <row r="3215" ht="12.75">
      <c r="B3215" s="10"/>
    </row>
    <row r="3216" ht="12.75">
      <c r="B3216" s="10"/>
    </row>
    <row r="3217" ht="12.75">
      <c r="B3217" s="10"/>
    </row>
    <row r="3218" ht="12.75">
      <c r="B3218" s="10"/>
    </row>
    <row r="3219" ht="12.75">
      <c r="B3219" s="10"/>
    </row>
    <row r="3220" ht="12.75">
      <c r="B3220" s="10"/>
    </row>
    <row r="3221" ht="12.75">
      <c r="B3221" s="10"/>
    </row>
    <row r="3222" ht="12.75">
      <c r="B3222" s="10"/>
    </row>
    <row r="3223" ht="12.75">
      <c r="B3223" s="10"/>
    </row>
    <row r="3224" ht="12.75">
      <c r="B3224" s="10"/>
    </row>
    <row r="3225" ht="12.75">
      <c r="B3225" s="10"/>
    </row>
    <row r="3226" ht="12.75">
      <c r="B3226" s="10"/>
    </row>
    <row r="3227" ht="12.75">
      <c r="B3227" s="10"/>
    </row>
    <row r="3228" ht="12.75">
      <c r="B3228" s="10"/>
    </row>
    <row r="3229" ht="12.75">
      <c r="B3229" s="10"/>
    </row>
    <row r="3230" ht="12.75">
      <c r="B3230" s="10"/>
    </row>
    <row r="3231" ht="12.75">
      <c r="B3231" s="10"/>
    </row>
    <row r="3232" ht="12.75">
      <c r="B3232" s="10"/>
    </row>
    <row r="3233" ht="12.75">
      <c r="B3233" s="10"/>
    </row>
    <row r="3234" ht="12.75">
      <c r="B3234" s="10"/>
    </row>
    <row r="3235" ht="12.75">
      <c r="B3235" s="10"/>
    </row>
    <row r="3236" ht="12.75">
      <c r="B3236" s="10"/>
    </row>
    <row r="3237" ht="12.75">
      <c r="B3237" s="10"/>
    </row>
    <row r="3238" ht="12.75">
      <c r="B3238" s="10"/>
    </row>
    <row r="3239" ht="12.75">
      <c r="B3239" s="10"/>
    </row>
    <row r="3240" ht="12.75">
      <c r="B3240" s="10"/>
    </row>
    <row r="3241" ht="12.75">
      <c r="B3241" s="10"/>
    </row>
    <row r="3242" ht="12.75">
      <c r="B3242" s="10"/>
    </row>
    <row r="3243" ht="12.75">
      <c r="B3243" s="10"/>
    </row>
    <row r="3244" ht="12.75">
      <c r="B3244" s="10"/>
    </row>
    <row r="3245" ht="12.75">
      <c r="B3245" s="10"/>
    </row>
    <row r="3246" ht="12.75">
      <c r="B3246" s="10"/>
    </row>
    <row r="3247" ht="12.75">
      <c r="B3247" s="10"/>
    </row>
    <row r="3248" ht="12.75">
      <c r="B3248" s="10"/>
    </row>
    <row r="3249" ht="12.75">
      <c r="B3249" s="10"/>
    </row>
    <row r="3250" ht="12.75">
      <c r="B3250" s="10"/>
    </row>
    <row r="3251" ht="12.75">
      <c r="B3251" s="10"/>
    </row>
    <row r="3252" ht="12.75">
      <c r="B3252" s="10"/>
    </row>
    <row r="3253" ht="12.75">
      <c r="B3253" s="10"/>
    </row>
    <row r="3254" ht="12.75">
      <c r="B3254" s="10"/>
    </row>
    <row r="3255" ht="12.75">
      <c r="B3255" s="10"/>
    </row>
    <row r="3256" ht="12.75">
      <c r="B3256" s="10"/>
    </row>
    <row r="3257" ht="12.75">
      <c r="B3257" s="10"/>
    </row>
    <row r="3258" ht="12.75">
      <c r="B3258" s="10"/>
    </row>
    <row r="3259" ht="12.75">
      <c r="B3259" s="10"/>
    </row>
    <row r="3260" ht="12.75">
      <c r="B3260" s="10"/>
    </row>
    <row r="3261" ht="12.75">
      <c r="B3261" s="10"/>
    </row>
    <row r="3262" ht="12.75">
      <c r="B3262" s="10"/>
    </row>
    <row r="3263" ht="12.75">
      <c r="B3263" s="10"/>
    </row>
    <row r="3264" ht="12.75">
      <c r="B3264" s="10"/>
    </row>
    <row r="3265" ht="12.75">
      <c r="B3265" s="10"/>
    </row>
    <row r="3266" ht="12.75">
      <c r="B3266" s="10"/>
    </row>
    <row r="3267" ht="12.75">
      <c r="B3267" s="10"/>
    </row>
    <row r="3268" ht="12.75">
      <c r="B3268" s="10"/>
    </row>
    <row r="3269" ht="12.75">
      <c r="B3269" s="10"/>
    </row>
    <row r="3270" ht="12.75">
      <c r="B3270" s="10"/>
    </row>
    <row r="3271" ht="12.75">
      <c r="B3271" s="10"/>
    </row>
    <row r="3272" ht="12.75">
      <c r="B3272" s="10"/>
    </row>
    <row r="3273" ht="12.75">
      <c r="B3273" s="10"/>
    </row>
    <row r="3274" ht="12.75">
      <c r="B3274" s="10"/>
    </row>
    <row r="3275" ht="12.75">
      <c r="B3275" s="10"/>
    </row>
    <row r="3276" ht="12.75">
      <c r="B3276" s="10"/>
    </row>
    <row r="3277" ht="12.75">
      <c r="B3277" s="10"/>
    </row>
    <row r="3278" ht="12.75">
      <c r="B3278" s="10"/>
    </row>
    <row r="3279" ht="12.75">
      <c r="B3279" s="10"/>
    </row>
    <row r="3280" ht="12.75">
      <c r="B3280" s="10"/>
    </row>
    <row r="3281" ht="12.75">
      <c r="B3281" s="10"/>
    </row>
    <row r="3282" ht="12.75">
      <c r="B3282" s="10"/>
    </row>
    <row r="3283" ht="12.75">
      <c r="B3283" s="10"/>
    </row>
    <row r="3284" ht="12.75">
      <c r="B3284" s="10"/>
    </row>
    <row r="3285" ht="12.75">
      <c r="B3285" s="10"/>
    </row>
    <row r="3286" ht="12.75">
      <c r="B3286" s="10"/>
    </row>
    <row r="3287" ht="12.75">
      <c r="B3287" s="10"/>
    </row>
    <row r="3288" ht="12.75">
      <c r="B3288" s="10"/>
    </row>
    <row r="3289" ht="12.75">
      <c r="B3289" s="10"/>
    </row>
    <row r="3290" ht="12.75">
      <c r="B3290" s="10"/>
    </row>
    <row r="3291" ht="12.75">
      <c r="B3291" s="10"/>
    </row>
    <row r="3292" ht="12.75">
      <c r="B3292" s="10"/>
    </row>
    <row r="3293" ht="12.75">
      <c r="B3293" s="10"/>
    </row>
    <row r="3294" ht="12.75">
      <c r="B3294" s="10"/>
    </row>
    <row r="3295" ht="12.75">
      <c r="B3295" s="10"/>
    </row>
    <row r="3296" ht="12.75">
      <c r="B3296" s="10"/>
    </row>
    <row r="3297" ht="12.75">
      <c r="B3297" s="10"/>
    </row>
    <row r="3298" ht="12.75">
      <c r="B3298" s="10"/>
    </row>
    <row r="3299" ht="12.75">
      <c r="B3299" s="10"/>
    </row>
    <row r="3300" ht="12.75">
      <c r="B3300" s="10"/>
    </row>
    <row r="3301" ht="12.75">
      <c r="B3301" s="10"/>
    </row>
    <row r="3302" ht="12.75">
      <c r="B3302" s="10"/>
    </row>
    <row r="3303" ht="12.75">
      <c r="B3303" s="10"/>
    </row>
    <row r="3304" ht="12.75">
      <c r="B3304" s="10"/>
    </row>
    <row r="3305" ht="12.75">
      <c r="B3305" s="10"/>
    </row>
    <row r="3306" ht="12.75">
      <c r="B3306" s="10"/>
    </row>
    <row r="3307" ht="12.75">
      <c r="B3307" s="10"/>
    </row>
    <row r="3308" ht="12.75">
      <c r="B3308" s="10"/>
    </row>
    <row r="3309" ht="12.75">
      <c r="B3309" s="10"/>
    </row>
    <row r="3310" ht="12.75">
      <c r="B3310" s="10"/>
    </row>
    <row r="3311" ht="12.75">
      <c r="B3311" s="10"/>
    </row>
    <row r="3312" ht="12.75">
      <c r="B3312" s="10"/>
    </row>
    <row r="3313" ht="12.75">
      <c r="B3313" s="10"/>
    </row>
    <row r="3314" ht="12.75">
      <c r="B3314" s="10"/>
    </row>
    <row r="3315" ht="12.75">
      <c r="B3315" s="10"/>
    </row>
    <row r="3316" ht="12.75">
      <c r="B3316" s="10"/>
    </row>
    <row r="3317" ht="12.75">
      <c r="B3317" s="10"/>
    </row>
    <row r="3318" ht="12.75">
      <c r="B3318" s="10"/>
    </row>
    <row r="3319" ht="12.75">
      <c r="B3319" s="10"/>
    </row>
    <row r="3320" ht="12.75">
      <c r="B3320" s="10"/>
    </row>
    <row r="3321" ht="12.75">
      <c r="B3321" s="10"/>
    </row>
    <row r="3322" ht="12.75">
      <c r="B3322" s="10"/>
    </row>
    <row r="3323" ht="12.75">
      <c r="B3323" s="10"/>
    </row>
    <row r="3324" ht="12.75">
      <c r="B3324" s="10"/>
    </row>
    <row r="3325" ht="12.75">
      <c r="B3325" s="10"/>
    </row>
    <row r="3326" ht="12.75">
      <c r="B3326" s="10"/>
    </row>
    <row r="3327" ht="12.75">
      <c r="B3327" s="10"/>
    </row>
    <row r="3328" ht="12.75">
      <c r="B3328" s="10"/>
    </row>
    <row r="3329" ht="12.75">
      <c r="B3329" s="10"/>
    </row>
    <row r="3330" ht="12.75">
      <c r="B3330" s="10"/>
    </row>
    <row r="3331" ht="12.75">
      <c r="B3331" s="10"/>
    </row>
    <row r="3332" ht="12.75">
      <c r="B3332" s="10"/>
    </row>
    <row r="3333" ht="12.75">
      <c r="B3333" s="10"/>
    </row>
    <row r="3334" ht="12.75">
      <c r="B3334" s="10"/>
    </row>
    <row r="3335" ht="12.75">
      <c r="B3335" s="10"/>
    </row>
    <row r="3336" ht="12.75">
      <c r="B3336" s="10"/>
    </row>
    <row r="3337" ht="12.75">
      <c r="B3337" s="10"/>
    </row>
    <row r="3338" ht="12.75">
      <c r="B3338" s="10"/>
    </row>
    <row r="3339" ht="12.75">
      <c r="B3339" s="10"/>
    </row>
    <row r="3340" ht="12.75">
      <c r="B3340" s="10"/>
    </row>
    <row r="3341" ht="12.75">
      <c r="B3341" s="10"/>
    </row>
    <row r="3342" ht="12.75">
      <c r="B3342" s="10"/>
    </row>
    <row r="3343" ht="12.75">
      <c r="B3343" s="10"/>
    </row>
    <row r="3344" ht="12.75">
      <c r="B3344" s="10"/>
    </row>
    <row r="3345" ht="12.75">
      <c r="B3345" s="10"/>
    </row>
    <row r="3346" ht="12.75">
      <c r="B3346" s="10"/>
    </row>
    <row r="3347" ht="12.75">
      <c r="B3347" s="10"/>
    </row>
    <row r="3348" ht="12.75">
      <c r="B3348" s="10"/>
    </row>
    <row r="3349" ht="12.75">
      <c r="B3349" s="10"/>
    </row>
    <row r="3350" ht="12.75">
      <c r="B3350" s="10"/>
    </row>
    <row r="3351" ht="12.75">
      <c r="B3351" s="10"/>
    </row>
    <row r="3352" ht="12.75">
      <c r="B3352" s="10"/>
    </row>
    <row r="3353" ht="12.75">
      <c r="B3353" s="10"/>
    </row>
    <row r="3354" ht="12.75">
      <c r="B3354" s="10"/>
    </row>
    <row r="3355" ht="12.75">
      <c r="B3355" s="10"/>
    </row>
    <row r="3356" ht="12.75">
      <c r="B3356" s="10"/>
    </row>
    <row r="3357" ht="12.75">
      <c r="B3357" s="10"/>
    </row>
    <row r="3358" ht="12.75">
      <c r="B3358" s="10"/>
    </row>
    <row r="3359" ht="12.75">
      <c r="B3359" s="10"/>
    </row>
    <row r="3360" ht="12.75">
      <c r="B3360" s="10"/>
    </row>
    <row r="3361" ht="12.75">
      <c r="B3361" s="10"/>
    </row>
    <row r="3362" ht="12.75">
      <c r="B3362" s="10"/>
    </row>
    <row r="3363" ht="12.75">
      <c r="B3363" s="10"/>
    </row>
    <row r="3364" ht="12.75">
      <c r="B3364" s="10"/>
    </row>
    <row r="3365" ht="12.75">
      <c r="B3365" s="10"/>
    </row>
    <row r="3366" ht="12.75">
      <c r="B3366" s="10"/>
    </row>
    <row r="3367" ht="12.75">
      <c r="B3367" s="10"/>
    </row>
    <row r="3368" ht="12.75">
      <c r="B3368" s="10"/>
    </row>
    <row r="3369" ht="12.75">
      <c r="B3369" s="10"/>
    </row>
    <row r="3370" ht="12.75">
      <c r="B3370" s="10"/>
    </row>
    <row r="3371" ht="12.75">
      <c r="B3371" s="10"/>
    </row>
    <row r="3372" ht="12.75">
      <c r="B3372" s="10"/>
    </row>
    <row r="3373" ht="12.75">
      <c r="B3373" s="10"/>
    </row>
    <row r="3374" ht="12.75">
      <c r="B3374" s="10"/>
    </row>
    <row r="3375" ht="12.75">
      <c r="B3375" s="10"/>
    </row>
    <row r="3376" ht="12.75">
      <c r="B3376" s="10"/>
    </row>
    <row r="3377" ht="12.75">
      <c r="B3377" s="10"/>
    </row>
    <row r="3378" ht="12.75">
      <c r="B3378" s="10"/>
    </row>
    <row r="3379" ht="12.75">
      <c r="B3379" s="10"/>
    </row>
    <row r="3380" ht="12.75">
      <c r="B3380" s="10"/>
    </row>
    <row r="3381" ht="12.75">
      <c r="B3381" s="10"/>
    </row>
    <row r="3382" ht="12.75">
      <c r="B3382" s="10"/>
    </row>
    <row r="3383" ht="12.75">
      <c r="B3383" s="10"/>
    </row>
    <row r="3384" ht="12.75">
      <c r="B3384" s="10"/>
    </row>
    <row r="3385" ht="12.75">
      <c r="B3385" s="10"/>
    </row>
    <row r="3386" ht="12.75">
      <c r="B3386" s="10"/>
    </row>
    <row r="3387" ht="12.75">
      <c r="B3387" s="10"/>
    </row>
    <row r="3388" ht="12.75">
      <c r="B3388" s="10"/>
    </row>
    <row r="3389" ht="12.75">
      <c r="B3389" s="10"/>
    </row>
    <row r="3390" ht="12.75">
      <c r="B3390" s="10"/>
    </row>
    <row r="3391" ht="12.75">
      <c r="B3391" s="10"/>
    </row>
    <row r="3392" ht="12.75">
      <c r="B3392" s="10"/>
    </row>
    <row r="3393" ht="12.75">
      <c r="B3393" s="10"/>
    </row>
    <row r="3394" ht="12.75">
      <c r="B3394" s="10"/>
    </row>
    <row r="3395" ht="12.75">
      <c r="B3395" s="10"/>
    </row>
    <row r="3396" ht="12.75">
      <c r="B3396" s="10"/>
    </row>
    <row r="3397" ht="12.75">
      <c r="B3397" s="10"/>
    </row>
    <row r="3398" ht="12.75">
      <c r="B3398" s="10"/>
    </row>
    <row r="3399" ht="12.75">
      <c r="B3399" s="10"/>
    </row>
    <row r="3400" ht="12.75">
      <c r="B3400" s="10"/>
    </row>
    <row r="3401" ht="12.75">
      <c r="B3401" s="10"/>
    </row>
    <row r="3402" ht="12.75">
      <c r="B3402" s="10"/>
    </row>
    <row r="3403" ht="12.75">
      <c r="B3403" s="10"/>
    </row>
    <row r="3404" ht="12.75">
      <c r="B3404" s="10"/>
    </row>
    <row r="3405" ht="12.75">
      <c r="B3405" s="10"/>
    </row>
    <row r="3406" ht="12.75">
      <c r="B3406" s="10"/>
    </row>
    <row r="3407" ht="12.75">
      <c r="B3407" s="10"/>
    </row>
    <row r="3408" ht="12.75">
      <c r="B3408" s="10"/>
    </row>
    <row r="3409" ht="12.75">
      <c r="B3409" s="10"/>
    </row>
    <row r="3410" ht="12.75">
      <c r="B3410" s="10"/>
    </row>
    <row r="3411" ht="12.75">
      <c r="B3411" s="10"/>
    </row>
    <row r="3412" ht="12.75">
      <c r="B3412" s="10"/>
    </row>
    <row r="3413" ht="12.75">
      <c r="B3413" s="10"/>
    </row>
    <row r="3414" ht="12.75">
      <c r="B3414" s="10"/>
    </row>
    <row r="3415" ht="12.75">
      <c r="B3415" s="10"/>
    </row>
    <row r="3416" ht="12.75">
      <c r="B3416" s="10"/>
    </row>
    <row r="3417" ht="12.75">
      <c r="B3417" s="10"/>
    </row>
    <row r="3418" ht="12.75">
      <c r="B3418" s="10"/>
    </row>
    <row r="3419" ht="12.75">
      <c r="B3419" s="10"/>
    </row>
    <row r="3420" ht="12.75">
      <c r="B3420" s="10"/>
    </row>
    <row r="3421" ht="12.75">
      <c r="B3421" s="10"/>
    </row>
    <row r="3422" ht="12.75">
      <c r="B3422" s="10"/>
    </row>
    <row r="3423" ht="12.75">
      <c r="B3423" s="10"/>
    </row>
    <row r="3424" ht="12.75">
      <c r="B3424" s="10"/>
    </row>
    <row r="3425" ht="12.75">
      <c r="B3425" s="10"/>
    </row>
    <row r="3426" ht="12.75">
      <c r="B3426" s="10"/>
    </row>
    <row r="3427" ht="12.75">
      <c r="B3427" s="10"/>
    </row>
    <row r="3428" ht="12.75">
      <c r="B3428" s="10"/>
    </row>
    <row r="3429" ht="12.75">
      <c r="B3429" s="10"/>
    </row>
    <row r="3430" ht="12.75">
      <c r="B3430" s="10"/>
    </row>
    <row r="3431" ht="12.75">
      <c r="B3431" s="10"/>
    </row>
    <row r="3432" ht="12.75">
      <c r="B3432" s="10"/>
    </row>
    <row r="3433" ht="12.75">
      <c r="B3433" s="10"/>
    </row>
    <row r="3434" ht="12.75">
      <c r="B3434" s="10"/>
    </row>
    <row r="3435" ht="12.75">
      <c r="B3435" s="10"/>
    </row>
    <row r="3436" ht="12.75">
      <c r="B3436" s="10"/>
    </row>
    <row r="3437" ht="12.75">
      <c r="B3437" s="10"/>
    </row>
    <row r="3438" ht="12.75">
      <c r="B3438" s="10"/>
    </row>
    <row r="3439" ht="12.75">
      <c r="B3439" s="10"/>
    </row>
    <row r="3440" ht="12.75">
      <c r="B3440" s="10"/>
    </row>
    <row r="3441" ht="12.75">
      <c r="B3441" s="10"/>
    </row>
    <row r="3442" ht="12.75">
      <c r="B3442" s="10"/>
    </row>
    <row r="3443" ht="12.75">
      <c r="B3443" s="10"/>
    </row>
    <row r="3444" ht="12.75">
      <c r="B3444" s="10"/>
    </row>
    <row r="3445" ht="12.75">
      <c r="B3445" s="10"/>
    </row>
    <row r="3446" ht="12.75">
      <c r="B3446" s="10"/>
    </row>
    <row r="3447" ht="12.75">
      <c r="B3447" s="10"/>
    </row>
    <row r="3448" ht="12.75">
      <c r="B3448" s="10"/>
    </row>
    <row r="3449" ht="12.75">
      <c r="B3449" s="10"/>
    </row>
    <row r="3450" ht="12.75">
      <c r="B3450" s="10"/>
    </row>
    <row r="3451" ht="12.75">
      <c r="B3451" s="10"/>
    </row>
    <row r="3452" ht="12.75">
      <c r="B3452" s="10"/>
    </row>
    <row r="3453" ht="12.75">
      <c r="B3453" s="10"/>
    </row>
    <row r="3454" ht="12.75">
      <c r="B3454" s="10"/>
    </row>
    <row r="3455" ht="12.75">
      <c r="B3455" s="10"/>
    </row>
    <row r="3456" ht="12.75">
      <c r="B3456" s="10"/>
    </row>
    <row r="3457" ht="12.75">
      <c r="B3457" s="10"/>
    </row>
    <row r="3458" ht="12.75">
      <c r="B3458" s="10"/>
    </row>
    <row r="3459" ht="12.75">
      <c r="B3459" s="10"/>
    </row>
    <row r="3460" ht="12.75">
      <c r="B3460" s="10"/>
    </row>
    <row r="3461" ht="12.75">
      <c r="B3461" s="10"/>
    </row>
    <row r="3462" ht="12.75">
      <c r="B3462" s="10"/>
    </row>
    <row r="3463" ht="12.75">
      <c r="B3463" s="10"/>
    </row>
    <row r="3464" ht="12.75">
      <c r="B3464" s="10"/>
    </row>
    <row r="3465" ht="12.75">
      <c r="B3465" s="10"/>
    </row>
    <row r="3466" ht="12.75">
      <c r="B3466" s="10"/>
    </row>
    <row r="3467" ht="12.75">
      <c r="B3467" s="10"/>
    </row>
    <row r="3468" ht="12.75">
      <c r="B3468" s="10"/>
    </row>
    <row r="3469" ht="12.75">
      <c r="B3469" s="10"/>
    </row>
    <row r="3470" ht="12.75">
      <c r="B3470" s="10"/>
    </row>
    <row r="3471" ht="12.75">
      <c r="B3471" s="10"/>
    </row>
    <row r="3472" ht="12.75">
      <c r="B3472" s="10"/>
    </row>
    <row r="3473" ht="12.75">
      <c r="B3473" s="10"/>
    </row>
    <row r="3474" ht="12.75">
      <c r="B3474" s="10"/>
    </row>
    <row r="3475" ht="12.75">
      <c r="B3475" s="10"/>
    </row>
    <row r="3476" ht="12.75">
      <c r="B3476" s="10"/>
    </row>
    <row r="3477" ht="12.75">
      <c r="B3477" s="10"/>
    </row>
    <row r="3478" ht="12.75">
      <c r="B3478" s="10"/>
    </row>
    <row r="3479" ht="12.75">
      <c r="B3479" s="10"/>
    </row>
    <row r="3480" ht="12.75">
      <c r="B3480" s="10"/>
    </row>
    <row r="3481" ht="12.75">
      <c r="B3481" s="10"/>
    </row>
    <row r="3482" ht="12.75">
      <c r="B3482" s="10"/>
    </row>
    <row r="3483" ht="12.75">
      <c r="B3483" s="10"/>
    </row>
    <row r="3484" ht="12.75">
      <c r="B3484" s="10"/>
    </row>
    <row r="3485" ht="12.75">
      <c r="B3485" s="10"/>
    </row>
    <row r="3486" ht="12.75">
      <c r="B3486" s="10"/>
    </row>
    <row r="3487" ht="12.75">
      <c r="B3487" s="10"/>
    </row>
    <row r="3488" ht="12.75">
      <c r="B3488" s="10"/>
    </row>
    <row r="3489" ht="12.75">
      <c r="B3489" s="10"/>
    </row>
    <row r="3490" ht="12.75">
      <c r="B3490" s="10"/>
    </row>
    <row r="3491" ht="12.75">
      <c r="B3491" s="10"/>
    </row>
    <row r="3492" ht="12.75">
      <c r="B3492" s="10"/>
    </row>
    <row r="3493" ht="12.75">
      <c r="B3493" s="10"/>
    </row>
    <row r="3494" ht="12.75">
      <c r="B3494" s="10"/>
    </row>
    <row r="3495" ht="12.75">
      <c r="B3495" s="10"/>
    </row>
    <row r="3496" ht="12.75">
      <c r="B3496" s="10"/>
    </row>
    <row r="3497" ht="12.75">
      <c r="B3497" s="10"/>
    </row>
    <row r="3498" ht="12.75">
      <c r="B3498" s="10"/>
    </row>
    <row r="3499" ht="12.75">
      <c r="B3499" s="10"/>
    </row>
    <row r="3500" ht="12.75">
      <c r="B3500" s="10"/>
    </row>
    <row r="3501" ht="12.75">
      <c r="B3501" s="10"/>
    </row>
    <row r="3502" ht="12.75">
      <c r="B3502" s="10"/>
    </row>
    <row r="3503" ht="12.75">
      <c r="B3503" s="10"/>
    </row>
    <row r="3504" ht="12.75">
      <c r="B3504" s="10"/>
    </row>
    <row r="3505" ht="12.75">
      <c r="B3505" s="10"/>
    </row>
    <row r="3506" ht="12.75">
      <c r="B3506" s="10"/>
    </row>
    <row r="3507" ht="12.75">
      <c r="B3507" s="10"/>
    </row>
    <row r="3508" ht="12.75">
      <c r="B3508" s="10"/>
    </row>
    <row r="3509" ht="12.75">
      <c r="B3509" s="10"/>
    </row>
    <row r="3510" ht="12.75">
      <c r="B3510" s="10"/>
    </row>
    <row r="3511" ht="12.75">
      <c r="B3511" s="10"/>
    </row>
    <row r="3512" ht="12.75">
      <c r="B3512" s="10"/>
    </row>
    <row r="3513" ht="12.75">
      <c r="B3513" s="10"/>
    </row>
    <row r="3514" ht="12.75">
      <c r="B3514" s="10"/>
    </row>
    <row r="3515" ht="12.75">
      <c r="B3515" s="10"/>
    </row>
    <row r="3516" ht="12.75">
      <c r="B3516" s="10"/>
    </row>
    <row r="3517" ht="12.75">
      <c r="B3517" s="10"/>
    </row>
    <row r="3518" ht="12.75">
      <c r="B3518" s="10"/>
    </row>
    <row r="3519" ht="12.75">
      <c r="B3519" s="10"/>
    </row>
    <row r="3520" ht="12.75">
      <c r="B3520" s="10"/>
    </row>
    <row r="3521" ht="12.75">
      <c r="B3521" s="10"/>
    </row>
    <row r="3522" ht="12.75">
      <c r="B3522" s="10"/>
    </row>
    <row r="3523" ht="12.75">
      <c r="B3523" s="10"/>
    </row>
    <row r="3524" ht="12.75">
      <c r="B3524" s="10"/>
    </row>
    <row r="3525" ht="12.75">
      <c r="B3525" s="10"/>
    </row>
    <row r="3526" ht="12.75">
      <c r="B3526" s="10"/>
    </row>
    <row r="3527" ht="12.75">
      <c r="B3527" s="10"/>
    </row>
    <row r="3528" ht="12.75">
      <c r="B3528" s="10"/>
    </row>
    <row r="3529" ht="12.75">
      <c r="B3529" s="10"/>
    </row>
    <row r="3530" ht="12.75">
      <c r="B3530" s="10"/>
    </row>
    <row r="3531" ht="12.75">
      <c r="B3531" s="10"/>
    </row>
    <row r="3532" ht="12.75">
      <c r="B3532" s="10"/>
    </row>
    <row r="3533" ht="12.75">
      <c r="B3533" s="10"/>
    </row>
    <row r="3534" ht="12.75">
      <c r="B3534" s="10"/>
    </row>
    <row r="3535" ht="12.75">
      <c r="B3535" s="10"/>
    </row>
    <row r="3536" ht="12.75">
      <c r="B3536" s="10"/>
    </row>
    <row r="3537" ht="12.75">
      <c r="B3537" s="10"/>
    </row>
    <row r="3538" ht="12.75">
      <c r="B3538" s="10"/>
    </row>
    <row r="3539" ht="12.75">
      <c r="B3539" s="10"/>
    </row>
    <row r="3540" ht="12.75">
      <c r="B3540" s="10"/>
    </row>
    <row r="3541" ht="12.75">
      <c r="B3541" s="10"/>
    </row>
    <row r="3542" ht="12.75">
      <c r="B3542" s="10"/>
    </row>
    <row r="3543" ht="12.75">
      <c r="B3543" s="10"/>
    </row>
    <row r="3544" ht="12.75">
      <c r="B3544" s="10"/>
    </row>
    <row r="3545" ht="12.75">
      <c r="B3545" s="10"/>
    </row>
    <row r="3546" ht="12.75">
      <c r="B3546" s="10"/>
    </row>
    <row r="3547" ht="12.75">
      <c r="B3547" s="10"/>
    </row>
    <row r="3548" ht="12.75">
      <c r="B3548" s="10"/>
    </row>
    <row r="3549" ht="12.75">
      <c r="B3549" s="10"/>
    </row>
    <row r="3550" ht="12.75">
      <c r="B3550" s="10"/>
    </row>
    <row r="3551" ht="12.75">
      <c r="B3551" s="10"/>
    </row>
    <row r="3552" ht="12.75">
      <c r="B3552" s="10"/>
    </row>
    <row r="3553" ht="12.75">
      <c r="B3553" s="10"/>
    </row>
    <row r="3554" ht="12.75">
      <c r="B3554" s="10"/>
    </row>
    <row r="3555" ht="12.75">
      <c r="B3555" s="10"/>
    </row>
    <row r="3556" ht="12.75">
      <c r="B3556" s="10"/>
    </row>
    <row r="3557" ht="12.75">
      <c r="B3557" s="10"/>
    </row>
    <row r="3558" ht="12.75">
      <c r="B3558" s="10"/>
    </row>
    <row r="3559" ht="12.75">
      <c r="B3559" s="10"/>
    </row>
    <row r="3560" ht="12.75">
      <c r="B3560" s="10"/>
    </row>
    <row r="3561" ht="12.75">
      <c r="B3561" s="10"/>
    </row>
    <row r="3562" ht="12.75">
      <c r="B3562" s="10"/>
    </row>
    <row r="3563" ht="12.75">
      <c r="B3563" s="10"/>
    </row>
    <row r="3564" ht="12.75">
      <c r="B3564" s="10"/>
    </row>
    <row r="3565" ht="12.75">
      <c r="B3565" s="10"/>
    </row>
    <row r="3566" ht="12.75">
      <c r="B3566" s="10"/>
    </row>
    <row r="3567" ht="12.75">
      <c r="B3567" s="10"/>
    </row>
    <row r="3568" ht="12.75">
      <c r="B3568" s="10"/>
    </row>
    <row r="3569" ht="12.75">
      <c r="B3569" s="10"/>
    </row>
    <row r="3570" ht="12.75">
      <c r="B3570" s="10"/>
    </row>
    <row r="3571" ht="12.75">
      <c r="B3571" s="10"/>
    </row>
    <row r="3572" ht="12.75">
      <c r="B3572" s="10"/>
    </row>
    <row r="3573" ht="12.75">
      <c r="B3573" s="10"/>
    </row>
    <row r="3574" ht="12.75">
      <c r="B3574" s="10"/>
    </row>
    <row r="3575" ht="12.75">
      <c r="B3575" s="10"/>
    </row>
    <row r="3576" ht="12.75">
      <c r="B3576" s="10"/>
    </row>
    <row r="3577" ht="12.75">
      <c r="B3577" s="10"/>
    </row>
    <row r="3578" ht="12.75">
      <c r="B3578" s="10"/>
    </row>
    <row r="3579" ht="12.75">
      <c r="B3579" s="10"/>
    </row>
    <row r="3580" ht="12.75">
      <c r="B3580" s="10"/>
    </row>
    <row r="3581" ht="12.75">
      <c r="B3581" s="10"/>
    </row>
    <row r="3582" ht="12.75">
      <c r="B3582" s="10"/>
    </row>
    <row r="3583" ht="12.75">
      <c r="B3583" s="10"/>
    </row>
    <row r="3584" ht="12.75">
      <c r="B3584" s="10"/>
    </row>
    <row r="3585" ht="12.75">
      <c r="B3585" s="10"/>
    </row>
    <row r="3586" ht="12.75">
      <c r="B3586" s="10"/>
    </row>
    <row r="3587" ht="12.75">
      <c r="B3587" s="10"/>
    </row>
    <row r="3588" ht="12.75">
      <c r="B3588" s="10"/>
    </row>
    <row r="3589" ht="12.75">
      <c r="B3589" s="10"/>
    </row>
    <row r="3590" ht="12.75">
      <c r="B3590" s="10"/>
    </row>
    <row r="3591" ht="12.75">
      <c r="B3591" s="10"/>
    </row>
    <row r="3592" ht="12.75">
      <c r="B3592" s="10"/>
    </row>
    <row r="3593" ht="12.75">
      <c r="B3593" s="10"/>
    </row>
    <row r="3594" ht="12.75">
      <c r="B3594" s="10"/>
    </row>
    <row r="3595" ht="12.75">
      <c r="B3595" s="10"/>
    </row>
    <row r="3596" ht="12.75">
      <c r="B3596" s="10"/>
    </row>
    <row r="3597" ht="12.75">
      <c r="B3597" s="10"/>
    </row>
    <row r="3598" ht="12.75">
      <c r="B3598" s="10"/>
    </row>
    <row r="3599" ht="12.75">
      <c r="B3599" s="10"/>
    </row>
    <row r="3600" ht="12.75">
      <c r="B3600" s="10"/>
    </row>
    <row r="3601" ht="12.75">
      <c r="B3601" s="10"/>
    </row>
    <row r="3602" ht="12.75">
      <c r="B3602" s="10"/>
    </row>
    <row r="3603" ht="12.75">
      <c r="B3603" s="10"/>
    </row>
    <row r="3604" ht="12.75">
      <c r="B3604" s="10"/>
    </row>
    <row r="3605" ht="12.75">
      <c r="B3605" s="10"/>
    </row>
    <row r="3606" ht="12.75">
      <c r="B3606" s="10"/>
    </row>
    <row r="3607" ht="12.75">
      <c r="B3607" s="10"/>
    </row>
    <row r="3608" ht="12.75">
      <c r="B3608" s="10"/>
    </row>
    <row r="3609" ht="12.75">
      <c r="B3609" s="10"/>
    </row>
    <row r="3610" ht="12.75">
      <c r="B3610" s="10"/>
    </row>
    <row r="3611" ht="12.75">
      <c r="B3611" s="10"/>
    </row>
    <row r="3612" ht="12.75">
      <c r="B3612" s="10"/>
    </row>
    <row r="3613" ht="12.75">
      <c r="B3613" s="10"/>
    </row>
    <row r="3614" ht="12.75">
      <c r="B3614" s="10"/>
    </row>
    <row r="3615" ht="12.75">
      <c r="B3615" s="10"/>
    </row>
    <row r="3616" ht="12.75">
      <c r="B3616" s="10"/>
    </row>
    <row r="3617" ht="12.75">
      <c r="B3617" s="10"/>
    </row>
    <row r="3618" ht="12.75">
      <c r="B3618" s="10"/>
    </row>
    <row r="3619" ht="12.75">
      <c r="B3619" s="10"/>
    </row>
    <row r="3620" ht="12.75">
      <c r="B3620" s="10"/>
    </row>
    <row r="3621" ht="12.75">
      <c r="B3621" s="10"/>
    </row>
    <row r="3622" ht="12.75">
      <c r="B3622" s="10"/>
    </row>
    <row r="3623" ht="12.75">
      <c r="B3623" s="10"/>
    </row>
    <row r="3624" ht="12.75">
      <c r="B3624" s="10"/>
    </row>
    <row r="3625" ht="12.75">
      <c r="B3625" s="10"/>
    </row>
    <row r="3626" ht="12.75">
      <c r="B3626" s="10"/>
    </row>
    <row r="3627" ht="12.75">
      <c r="B3627" s="10"/>
    </row>
    <row r="3628" ht="12.75">
      <c r="B3628" s="10"/>
    </row>
    <row r="3629" ht="12.75">
      <c r="B3629" s="10"/>
    </row>
    <row r="3630" ht="12.75">
      <c r="B3630" s="10"/>
    </row>
    <row r="3631" ht="12.75">
      <c r="B3631" s="10"/>
    </row>
    <row r="3632" ht="12.75">
      <c r="B3632" s="10"/>
    </row>
    <row r="3633" ht="12.75">
      <c r="B3633" s="10"/>
    </row>
    <row r="3634" ht="12.75">
      <c r="B3634" s="10"/>
    </row>
    <row r="3635" ht="12.75">
      <c r="B3635" s="10"/>
    </row>
    <row r="3636" ht="12.75">
      <c r="B3636" s="10"/>
    </row>
    <row r="3637" ht="12.75">
      <c r="B3637" s="10"/>
    </row>
    <row r="3638" ht="12.75">
      <c r="B3638" s="10"/>
    </row>
    <row r="3639" ht="12.75">
      <c r="B3639" s="10"/>
    </row>
    <row r="3640" ht="12.75">
      <c r="B3640" s="10"/>
    </row>
    <row r="3641" ht="12.75">
      <c r="B3641" s="10"/>
    </row>
    <row r="3642" ht="12.75">
      <c r="B3642" s="10"/>
    </row>
    <row r="3643" ht="12.75">
      <c r="B3643" s="10"/>
    </row>
    <row r="3644" ht="12.75">
      <c r="B3644" s="10"/>
    </row>
    <row r="3645" ht="12.75">
      <c r="B3645" s="10"/>
    </row>
    <row r="3646" ht="12.75">
      <c r="B3646" s="10"/>
    </row>
    <row r="3647" ht="12.75">
      <c r="B3647" s="10"/>
    </row>
    <row r="3648" ht="12.75">
      <c r="B3648" s="10"/>
    </row>
    <row r="3649" ht="12.75">
      <c r="B3649" s="10"/>
    </row>
    <row r="3650" ht="12.75">
      <c r="B3650" s="10"/>
    </row>
    <row r="3651" ht="12.75">
      <c r="B3651" s="10"/>
    </row>
    <row r="3652" ht="12.75">
      <c r="B3652" s="10"/>
    </row>
    <row r="3653" ht="12.75">
      <c r="B3653" s="10"/>
    </row>
    <row r="3654" ht="12.75">
      <c r="B3654" s="10"/>
    </row>
    <row r="3655" ht="12.75">
      <c r="B3655" s="10"/>
    </row>
    <row r="3656" ht="12.75">
      <c r="B3656" s="10"/>
    </row>
    <row r="3657" ht="12.75">
      <c r="B3657" s="10"/>
    </row>
    <row r="3658" ht="12.75">
      <c r="B3658" s="10"/>
    </row>
    <row r="3659" ht="12.75">
      <c r="B3659" s="10"/>
    </row>
    <row r="3660" ht="12.75">
      <c r="B3660" s="10"/>
    </row>
    <row r="3661" ht="12.75">
      <c r="B3661" s="10"/>
    </row>
    <row r="3662" ht="12.75">
      <c r="B3662" s="10"/>
    </row>
    <row r="3663" ht="12.75">
      <c r="B3663" s="10"/>
    </row>
    <row r="3664" ht="12.75">
      <c r="B3664" s="10"/>
    </row>
    <row r="3665" ht="12.75">
      <c r="B3665" s="10"/>
    </row>
    <row r="3666" ht="12.75">
      <c r="B3666" s="10"/>
    </row>
    <row r="3667" ht="12.75">
      <c r="B3667" s="10"/>
    </row>
    <row r="3668" ht="12.75">
      <c r="B3668" s="10"/>
    </row>
    <row r="3669" ht="12.75">
      <c r="B3669" s="10"/>
    </row>
    <row r="3670" ht="12.75">
      <c r="B3670" s="10"/>
    </row>
    <row r="3671" ht="12.75">
      <c r="B3671" s="10"/>
    </row>
    <row r="3672" ht="12.75">
      <c r="B3672" s="10"/>
    </row>
    <row r="3673" ht="12.75">
      <c r="B3673" s="10"/>
    </row>
    <row r="3674" ht="12.75">
      <c r="B3674" s="10"/>
    </row>
    <row r="3675" ht="12.75">
      <c r="B3675" s="10"/>
    </row>
    <row r="3676" ht="12.75">
      <c r="B3676" s="10"/>
    </row>
    <row r="3677" ht="12.75">
      <c r="B3677" s="10"/>
    </row>
    <row r="3678" ht="12.75">
      <c r="B3678" s="10"/>
    </row>
    <row r="3679" ht="12.75">
      <c r="B3679" s="10"/>
    </row>
    <row r="3680" ht="12.75">
      <c r="B3680" s="10"/>
    </row>
    <row r="3681" ht="12.75">
      <c r="B3681" s="10"/>
    </row>
    <row r="3682" ht="12.75">
      <c r="B3682" s="10"/>
    </row>
    <row r="3683" ht="12.75">
      <c r="B3683" s="10"/>
    </row>
    <row r="3684" ht="12.75">
      <c r="B3684" s="10"/>
    </row>
    <row r="3685" ht="12.75">
      <c r="B3685" s="10"/>
    </row>
    <row r="3686" ht="12.75">
      <c r="B3686" s="10"/>
    </row>
    <row r="3687" ht="12.75">
      <c r="B3687" s="10"/>
    </row>
    <row r="3688" ht="12.75">
      <c r="B3688" s="10"/>
    </row>
    <row r="3689" ht="12.75">
      <c r="B3689" s="10"/>
    </row>
    <row r="3690" ht="12.75">
      <c r="B3690" s="10"/>
    </row>
    <row r="3691" ht="12.75">
      <c r="B3691" s="10"/>
    </row>
    <row r="3692" ht="12.75">
      <c r="B3692" s="10"/>
    </row>
    <row r="3693" ht="12.75">
      <c r="B3693" s="10"/>
    </row>
    <row r="3694" ht="12.75">
      <c r="B3694" s="10"/>
    </row>
    <row r="3695" ht="12.75">
      <c r="B3695" s="10"/>
    </row>
    <row r="3696" ht="12.75">
      <c r="B3696" s="10"/>
    </row>
    <row r="3697" ht="12.75">
      <c r="B3697" s="10"/>
    </row>
    <row r="3698" ht="12.75">
      <c r="B3698" s="10"/>
    </row>
    <row r="3699" ht="12.75">
      <c r="B3699" s="10"/>
    </row>
    <row r="3700" ht="12.75">
      <c r="B3700" s="10"/>
    </row>
    <row r="3701" ht="12.75">
      <c r="B3701" s="10"/>
    </row>
    <row r="3702" ht="12.75">
      <c r="B3702" s="10"/>
    </row>
    <row r="3703" ht="12.75">
      <c r="B3703" s="10"/>
    </row>
    <row r="3704" ht="12.75">
      <c r="B3704" s="10"/>
    </row>
    <row r="3705" ht="12.75">
      <c r="B3705" s="10"/>
    </row>
    <row r="3706" ht="12.75">
      <c r="B3706" s="10"/>
    </row>
    <row r="3707" ht="12.75">
      <c r="B3707" s="10"/>
    </row>
    <row r="3708" ht="12.75">
      <c r="B3708" s="10"/>
    </row>
    <row r="3709" ht="12.75">
      <c r="B3709" s="10"/>
    </row>
    <row r="3710" ht="12.75">
      <c r="B3710" s="10"/>
    </row>
    <row r="3711" ht="12.75">
      <c r="B3711" s="10"/>
    </row>
    <row r="3712" ht="12.75">
      <c r="B3712" s="10"/>
    </row>
    <row r="3713" ht="12.75">
      <c r="B3713" s="10"/>
    </row>
    <row r="3714" ht="12.75">
      <c r="B3714" s="10"/>
    </row>
    <row r="3715" ht="12.75">
      <c r="B3715" s="10"/>
    </row>
    <row r="3716" ht="12.75">
      <c r="B3716" s="10"/>
    </row>
    <row r="3717" ht="12.75">
      <c r="B3717" s="10"/>
    </row>
    <row r="3718" ht="12.75">
      <c r="B3718" s="10"/>
    </row>
    <row r="3719" ht="12.75">
      <c r="B3719" s="10"/>
    </row>
    <row r="3720" ht="12.75">
      <c r="B3720" s="10"/>
    </row>
    <row r="3721" ht="12.75">
      <c r="B3721" s="10"/>
    </row>
    <row r="3722" ht="12.75">
      <c r="B3722" s="10"/>
    </row>
    <row r="3723" ht="12.75">
      <c r="B3723" s="10"/>
    </row>
    <row r="3724" ht="12.75">
      <c r="B3724" s="10"/>
    </row>
    <row r="3725" ht="12.75">
      <c r="B3725" s="10"/>
    </row>
    <row r="3726" ht="12.75">
      <c r="B3726" s="10"/>
    </row>
    <row r="3727" ht="12.75">
      <c r="B3727" s="10"/>
    </row>
    <row r="3728" ht="12.75">
      <c r="B3728" s="10"/>
    </row>
    <row r="3729" ht="12.75">
      <c r="B3729" s="10"/>
    </row>
    <row r="3730" ht="12.75">
      <c r="B3730" s="10"/>
    </row>
    <row r="3731" ht="12.75">
      <c r="B3731" s="10"/>
    </row>
    <row r="3732" ht="12.75">
      <c r="B3732" s="10"/>
    </row>
    <row r="3733" ht="12.75">
      <c r="B3733" s="10"/>
    </row>
    <row r="3734" ht="12.75">
      <c r="B3734" s="10"/>
    </row>
    <row r="3735" ht="12.75">
      <c r="B3735" s="10"/>
    </row>
    <row r="3736" ht="12.75">
      <c r="B3736" s="10"/>
    </row>
    <row r="3737" ht="12.75">
      <c r="B3737" s="10"/>
    </row>
    <row r="3738" ht="12.75">
      <c r="B3738" s="10"/>
    </row>
    <row r="3739" ht="12.75">
      <c r="B3739" s="10"/>
    </row>
    <row r="3740" ht="12.75">
      <c r="B3740" s="10"/>
    </row>
    <row r="3741" ht="12.75">
      <c r="B3741" s="10"/>
    </row>
    <row r="3742" ht="12.75">
      <c r="B3742" s="10"/>
    </row>
    <row r="3743" ht="12.75">
      <c r="B3743" s="10"/>
    </row>
    <row r="3744" ht="12.75">
      <c r="B3744" s="10"/>
    </row>
    <row r="3745" ht="12.75">
      <c r="B3745" s="10"/>
    </row>
    <row r="3746" ht="12.75">
      <c r="B3746" s="10"/>
    </row>
    <row r="3747" ht="12.75">
      <c r="B3747" s="10"/>
    </row>
    <row r="3748" ht="12.75">
      <c r="B3748" s="10"/>
    </row>
    <row r="3749" ht="12.75">
      <c r="B3749" s="10"/>
    </row>
    <row r="3750" ht="12.75">
      <c r="B3750" s="10"/>
    </row>
    <row r="3751" ht="12.75">
      <c r="B3751" s="10"/>
    </row>
    <row r="3752" ht="12.75">
      <c r="B3752" s="10"/>
    </row>
    <row r="3753" ht="12.75">
      <c r="B3753" s="10"/>
    </row>
    <row r="3754" ht="12.75">
      <c r="B3754" s="10"/>
    </row>
    <row r="3755" ht="12.75">
      <c r="B3755" s="10"/>
    </row>
    <row r="3756" ht="12.75">
      <c r="B3756" s="10"/>
    </row>
    <row r="3757" ht="12.75">
      <c r="B3757" s="10"/>
    </row>
    <row r="3758" ht="12.75">
      <c r="B3758" s="10"/>
    </row>
    <row r="3759" ht="12.75">
      <c r="B3759" s="10"/>
    </row>
    <row r="3760" ht="12.75">
      <c r="B3760" s="10"/>
    </row>
    <row r="3761" ht="12.75">
      <c r="B3761" s="10"/>
    </row>
    <row r="3762" ht="12.75">
      <c r="B3762" s="10"/>
    </row>
    <row r="3763" ht="12.75">
      <c r="B3763" s="10"/>
    </row>
    <row r="3764" ht="12.75">
      <c r="B3764" s="10"/>
    </row>
    <row r="3765" ht="12.75">
      <c r="B3765" s="10"/>
    </row>
    <row r="3766" ht="12.75">
      <c r="B3766" s="10"/>
    </row>
    <row r="3767" ht="12.75">
      <c r="B3767" s="10"/>
    </row>
    <row r="3768" ht="12.75">
      <c r="B3768" s="10"/>
    </row>
    <row r="3769" ht="12.75">
      <c r="B3769" s="10"/>
    </row>
    <row r="3770" ht="12.75">
      <c r="B3770" s="10"/>
    </row>
    <row r="3771" ht="12.75">
      <c r="B3771" s="10"/>
    </row>
    <row r="3772" ht="12.75">
      <c r="B3772" s="10"/>
    </row>
    <row r="3773" ht="12.75">
      <c r="B3773" s="10"/>
    </row>
    <row r="3774" ht="12.75">
      <c r="B3774" s="10"/>
    </row>
    <row r="3775" ht="12.75">
      <c r="B3775" s="10"/>
    </row>
    <row r="3776" ht="12.75">
      <c r="B3776" s="10"/>
    </row>
    <row r="3777" ht="12.75">
      <c r="B3777" s="10"/>
    </row>
    <row r="3778" ht="12.75">
      <c r="B3778" s="10"/>
    </row>
    <row r="3779" ht="12.75">
      <c r="B3779" s="10"/>
    </row>
    <row r="3780" ht="12.75">
      <c r="B3780" s="10"/>
    </row>
    <row r="3781" ht="12.75">
      <c r="B3781" s="10"/>
    </row>
    <row r="3782" ht="12.75">
      <c r="B3782" s="10"/>
    </row>
    <row r="3783" ht="12.75">
      <c r="B3783" s="10"/>
    </row>
    <row r="3784" ht="12.75">
      <c r="B3784" s="10"/>
    </row>
    <row r="3785" ht="12.75">
      <c r="B3785" s="10"/>
    </row>
    <row r="3786" ht="12.75">
      <c r="B3786" s="10"/>
    </row>
    <row r="3787" ht="12.75">
      <c r="B3787" s="10"/>
    </row>
    <row r="3788" ht="12.75">
      <c r="B3788" s="10"/>
    </row>
    <row r="3789" ht="12.75">
      <c r="B3789" s="10"/>
    </row>
    <row r="3790" ht="12.75">
      <c r="B3790" s="10"/>
    </row>
    <row r="3791" ht="12.75">
      <c r="B3791" s="10"/>
    </row>
    <row r="3792" ht="12.75">
      <c r="B3792" s="10"/>
    </row>
    <row r="3793" ht="12.75">
      <c r="B3793" s="10"/>
    </row>
    <row r="3794" ht="12.75">
      <c r="B3794" s="10"/>
    </row>
    <row r="3795" ht="12.75">
      <c r="B3795" s="10"/>
    </row>
    <row r="3796" ht="12.75">
      <c r="B3796" s="10"/>
    </row>
    <row r="3797" ht="12.75">
      <c r="B3797" s="10"/>
    </row>
    <row r="3798" ht="12.75">
      <c r="B3798" s="10"/>
    </row>
    <row r="3799" ht="12.75">
      <c r="B3799" s="10"/>
    </row>
    <row r="3800" ht="12.75">
      <c r="B3800" s="10"/>
    </row>
    <row r="3801" ht="12.75">
      <c r="B3801" s="10"/>
    </row>
    <row r="3802" ht="12.75">
      <c r="B3802" s="10"/>
    </row>
    <row r="3803" ht="12.75">
      <c r="B3803" s="10"/>
    </row>
    <row r="3804" ht="12.75">
      <c r="B3804" s="10"/>
    </row>
    <row r="3805" ht="12.75">
      <c r="B3805" s="10"/>
    </row>
    <row r="3806" ht="12.75">
      <c r="B3806" s="10"/>
    </row>
    <row r="3807" ht="12.75">
      <c r="B3807" s="10"/>
    </row>
    <row r="3808" ht="12.75">
      <c r="B3808" s="10"/>
    </row>
    <row r="3809" ht="12.75">
      <c r="B3809" s="10"/>
    </row>
    <row r="3810" ht="12.75">
      <c r="B3810" s="10"/>
    </row>
    <row r="3811" ht="12.75">
      <c r="B3811" s="10"/>
    </row>
    <row r="3812" ht="12.75">
      <c r="B3812" s="10"/>
    </row>
    <row r="3813" ht="12.75">
      <c r="B3813" s="10"/>
    </row>
    <row r="3814" ht="12.75">
      <c r="B3814" s="10"/>
    </row>
    <row r="3815" ht="12.75">
      <c r="B3815" s="10"/>
    </row>
    <row r="3816" ht="12.75">
      <c r="B3816" s="10"/>
    </row>
    <row r="3817" ht="12.75">
      <c r="B3817" s="10"/>
    </row>
    <row r="3818" ht="12.75">
      <c r="B3818" s="10"/>
    </row>
    <row r="3819" ht="12.75">
      <c r="B3819" s="10"/>
    </row>
    <row r="3820" ht="12.75">
      <c r="B3820" s="10"/>
    </row>
    <row r="3821" ht="12.75">
      <c r="B3821" s="10"/>
    </row>
    <row r="3822" ht="12.75">
      <c r="B3822" s="10"/>
    </row>
    <row r="3823" ht="12.75">
      <c r="B3823" s="10"/>
    </row>
    <row r="3824" ht="12.75">
      <c r="B3824" s="10"/>
    </row>
    <row r="3825" ht="12.75">
      <c r="B3825" s="10"/>
    </row>
    <row r="3826" ht="12.75">
      <c r="B3826" s="10"/>
    </row>
    <row r="3827" ht="12.75">
      <c r="B3827" s="10"/>
    </row>
    <row r="3828" ht="12.75">
      <c r="B3828" s="10"/>
    </row>
    <row r="3829" ht="12.75">
      <c r="B3829" s="10"/>
    </row>
    <row r="3830" ht="12.75">
      <c r="B3830" s="10"/>
    </row>
    <row r="3831" ht="12.75">
      <c r="B3831" s="10"/>
    </row>
    <row r="3832" ht="12.75">
      <c r="B3832" s="10"/>
    </row>
    <row r="3833" ht="12.75">
      <c r="B3833" s="10"/>
    </row>
    <row r="3834" ht="12.75">
      <c r="B3834" s="10"/>
    </row>
    <row r="3835" ht="12.75">
      <c r="B3835" s="10"/>
    </row>
    <row r="3836" ht="12.75">
      <c r="B3836" s="10"/>
    </row>
    <row r="3837" ht="12.75">
      <c r="B3837" s="10"/>
    </row>
    <row r="3838" ht="12.75">
      <c r="B3838" s="10"/>
    </row>
    <row r="3839" ht="12.75">
      <c r="B3839" s="10"/>
    </row>
    <row r="3840" ht="12.75">
      <c r="B3840" s="10"/>
    </row>
    <row r="3841" ht="12.75">
      <c r="B3841" s="10"/>
    </row>
    <row r="3842" ht="12.75">
      <c r="B3842" s="10"/>
    </row>
    <row r="3843" ht="12.75">
      <c r="B3843" s="10"/>
    </row>
    <row r="3844" ht="12.75">
      <c r="B3844" s="10"/>
    </row>
    <row r="3845" ht="12.75">
      <c r="B3845" s="10"/>
    </row>
    <row r="3846" ht="12.75">
      <c r="B3846" s="10"/>
    </row>
    <row r="3847" ht="12.75">
      <c r="B3847" s="10"/>
    </row>
    <row r="3848" ht="12.75">
      <c r="B3848" s="10"/>
    </row>
    <row r="3849" ht="12.75">
      <c r="B3849" s="10"/>
    </row>
    <row r="3850" ht="12.75">
      <c r="B3850" s="10"/>
    </row>
    <row r="3851" ht="12.75">
      <c r="B3851" s="10"/>
    </row>
    <row r="3852" ht="12.75">
      <c r="B3852" s="10"/>
    </row>
    <row r="3853" ht="12.75">
      <c r="B3853" s="10"/>
    </row>
    <row r="3854" ht="12.75">
      <c r="B3854" s="10"/>
    </row>
    <row r="3855" ht="12.75">
      <c r="B3855" s="10"/>
    </row>
    <row r="3856" ht="12.75">
      <c r="B3856" s="10"/>
    </row>
    <row r="3857" ht="12.75">
      <c r="B3857" s="10"/>
    </row>
    <row r="3858" ht="12.75">
      <c r="B3858" s="10"/>
    </row>
    <row r="3859" ht="12.75">
      <c r="B3859" s="10"/>
    </row>
    <row r="3860" ht="12.75">
      <c r="B3860" s="10"/>
    </row>
    <row r="3861" ht="12.75">
      <c r="B3861" s="10"/>
    </row>
    <row r="3862" ht="12.75">
      <c r="B3862" s="10"/>
    </row>
    <row r="3863" ht="12.75">
      <c r="B3863" s="10"/>
    </row>
    <row r="3864" ht="12.75">
      <c r="B3864" s="10"/>
    </row>
    <row r="3865" ht="12.75">
      <c r="B3865" s="10"/>
    </row>
    <row r="3866" ht="12.75">
      <c r="B3866" s="10"/>
    </row>
    <row r="3867" ht="12.75">
      <c r="B3867" s="10"/>
    </row>
    <row r="3868" ht="12.75">
      <c r="B3868" s="10"/>
    </row>
    <row r="3869" ht="12.75">
      <c r="B3869" s="10"/>
    </row>
    <row r="3870" ht="12.75">
      <c r="B3870" s="10"/>
    </row>
    <row r="3871" ht="12.75">
      <c r="B3871" s="10"/>
    </row>
    <row r="3872" ht="12.75">
      <c r="B3872" s="10"/>
    </row>
    <row r="3873" ht="12.75">
      <c r="B3873" s="10"/>
    </row>
    <row r="3874" ht="12.75">
      <c r="B3874" s="10"/>
    </row>
    <row r="3875" ht="12.75">
      <c r="B3875" s="10"/>
    </row>
    <row r="3876" ht="12.75">
      <c r="B3876" s="10"/>
    </row>
    <row r="3877" ht="12.75">
      <c r="B3877" s="10"/>
    </row>
    <row r="3878" ht="12.75">
      <c r="B3878" s="10"/>
    </row>
    <row r="3879" ht="12.75">
      <c r="B3879" s="10"/>
    </row>
    <row r="3880" ht="12.75">
      <c r="B3880" s="10"/>
    </row>
    <row r="3881" ht="12.75">
      <c r="B3881" s="10"/>
    </row>
    <row r="3882" ht="12.75">
      <c r="B3882" s="10"/>
    </row>
    <row r="3883" ht="12.75">
      <c r="B3883" s="10"/>
    </row>
    <row r="3884" ht="12.75">
      <c r="B3884" s="10"/>
    </row>
    <row r="3885" ht="12.75">
      <c r="B3885" s="10"/>
    </row>
    <row r="3886" ht="12.75">
      <c r="B3886" s="10"/>
    </row>
    <row r="3887" ht="12.75">
      <c r="B3887" s="10"/>
    </row>
    <row r="3888" ht="12.75">
      <c r="B3888" s="10"/>
    </row>
    <row r="3889" ht="12.75">
      <c r="B3889" s="10"/>
    </row>
    <row r="3890" ht="12.75">
      <c r="B3890" s="10"/>
    </row>
    <row r="3891" ht="12.75">
      <c r="B3891" s="10"/>
    </row>
    <row r="3892" ht="12.75">
      <c r="B3892" s="10"/>
    </row>
    <row r="3893" ht="12.75">
      <c r="B3893" s="10"/>
    </row>
    <row r="3894" ht="12.75">
      <c r="B3894" s="10"/>
    </row>
    <row r="3895" ht="12.75">
      <c r="B3895" s="10"/>
    </row>
    <row r="3896" ht="12.75">
      <c r="B3896" s="10"/>
    </row>
    <row r="3897" ht="12.75">
      <c r="B3897" s="10"/>
    </row>
    <row r="3898" ht="12.75">
      <c r="B3898" s="10"/>
    </row>
    <row r="3899" ht="12.75">
      <c r="B3899" s="10"/>
    </row>
    <row r="3900" ht="12.75">
      <c r="B3900" s="10"/>
    </row>
    <row r="3901" ht="12.75">
      <c r="B3901" s="10"/>
    </row>
    <row r="3902" ht="12.75">
      <c r="B3902" s="10"/>
    </row>
    <row r="3903" ht="12.75">
      <c r="B3903" s="10"/>
    </row>
    <row r="3904" ht="12.75">
      <c r="B3904" s="10"/>
    </row>
    <row r="3905" ht="12.75">
      <c r="B3905" s="10"/>
    </row>
    <row r="3906" ht="12.75">
      <c r="B3906" s="10"/>
    </row>
    <row r="3907" ht="12.75">
      <c r="B3907" s="10"/>
    </row>
    <row r="3908" ht="12.75">
      <c r="B3908" s="10"/>
    </row>
    <row r="3909" ht="12.75">
      <c r="B3909" s="10"/>
    </row>
    <row r="3910" ht="12.75">
      <c r="B3910" s="10"/>
    </row>
    <row r="3911" ht="12.75">
      <c r="B3911" s="10"/>
    </row>
    <row r="3912" ht="12.75">
      <c r="B3912" s="10"/>
    </row>
    <row r="3913" ht="12.75">
      <c r="B3913" s="10"/>
    </row>
    <row r="3914" ht="12.75">
      <c r="B3914" s="10"/>
    </row>
    <row r="3915" ht="12.75">
      <c r="B3915" s="10"/>
    </row>
    <row r="3916" ht="12.75">
      <c r="B3916" s="10"/>
    </row>
    <row r="3917" ht="12.75">
      <c r="B3917" s="10"/>
    </row>
    <row r="3918" ht="12.75">
      <c r="B3918" s="10"/>
    </row>
    <row r="3919" ht="12.75">
      <c r="B3919" s="10"/>
    </row>
    <row r="3920" ht="12.75">
      <c r="B3920" s="10"/>
    </row>
    <row r="3921" ht="12.75">
      <c r="B3921" s="10"/>
    </row>
    <row r="3922" ht="12.75">
      <c r="B3922" s="10"/>
    </row>
    <row r="3923" ht="12.75">
      <c r="B3923" s="10"/>
    </row>
    <row r="3924" ht="12.75">
      <c r="B3924" s="10"/>
    </row>
    <row r="3925" ht="12.75">
      <c r="B3925" s="10"/>
    </row>
    <row r="3926" ht="12.75">
      <c r="B3926" s="10"/>
    </row>
    <row r="3927" ht="12.75">
      <c r="B3927" s="10"/>
    </row>
    <row r="3928" ht="12.75">
      <c r="B3928" s="10"/>
    </row>
    <row r="3929" ht="12.75">
      <c r="B3929" s="10"/>
    </row>
    <row r="3930" ht="12.75">
      <c r="B3930" s="10"/>
    </row>
    <row r="3931" ht="12.75">
      <c r="B3931" s="10"/>
    </row>
    <row r="3932" ht="12.75">
      <c r="B3932" s="10"/>
    </row>
    <row r="3933" ht="12.75">
      <c r="B3933" s="10"/>
    </row>
    <row r="3934" ht="12.75">
      <c r="B3934" s="10"/>
    </row>
    <row r="3935" ht="12.75">
      <c r="B3935" s="10"/>
    </row>
    <row r="3936" ht="12.75">
      <c r="B3936" s="10"/>
    </row>
    <row r="3937" ht="12.75">
      <c r="B3937" s="10"/>
    </row>
    <row r="3938" ht="12.75">
      <c r="B3938" s="10"/>
    </row>
    <row r="3939" ht="12.75">
      <c r="B3939" s="10"/>
    </row>
    <row r="3940" ht="12.75">
      <c r="B3940" s="10"/>
    </row>
    <row r="3941" ht="12.75">
      <c r="B3941" s="10"/>
    </row>
    <row r="3942" ht="12.75">
      <c r="B3942" s="10"/>
    </row>
    <row r="3943" ht="12.75">
      <c r="B3943" s="10"/>
    </row>
    <row r="3944" ht="12.75">
      <c r="B3944" s="10"/>
    </row>
    <row r="3945" ht="12.75">
      <c r="B3945" s="10"/>
    </row>
    <row r="3946" ht="12.75">
      <c r="B3946" s="10"/>
    </row>
    <row r="3947" ht="12.75">
      <c r="B3947" s="10"/>
    </row>
    <row r="3948" ht="12.75">
      <c r="B3948" s="10"/>
    </row>
    <row r="3949" ht="12.75">
      <c r="B3949" s="10"/>
    </row>
    <row r="3950" ht="12.75">
      <c r="B3950" s="10"/>
    </row>
    <row r="3951" ht="12.75">
      <c r="B3951" s="10"/>
    </row>
    <row r="3952" ht="12.75">
      <c r="B3952" s="10"/>
    </row>
    <row r="3953" ht="12.75">
      <c r="B3953" s="10"/>
    </row>
    <row r="3954" ht="12.75">
      <c r="B3954" s="10"/>
    </row>
    <row r="3955" ht="12.75">
      <c r="B3955" s="10"/>
    </row>
    <row r="3956" ht="12.75">
      <c r="B3956" s="10"/>
    </row>
    <row r="3957" ht="12.75">
      <c r="B3957" s="10"/>
    </row>
    <row r="3958" ht="12.75">
      <c r="B3958" s="10"/>
    </row>
    <row r="3959" ht="12.75">
      <c r="B3959" s="10"/>
    </row>
    <row r="3960" ht="12.75">
      <c r="B3960" s="10"/>
    </row>
    <row r="3961" ht="12.75">
      <c r="B3961" s="10"/>
    </row>
    <row r="3962" ht="12.75">
      <c r="B3962" s="10"/>
    </row>
    <row r="3963" ht="12.75">
      <c r="B3963" s="10"/>
    </row>
    <row r="3964" ht="12.75">
      <c r="B3964" s="10"/>
    </row>
    <row r="3965" ht="12.75">
      <c r="B3965" s="10"/>
    </row>
    <row r="3966" ht="12.75">
      <c r="B3966" s="10"/>
    </row>
    <row r="3967" ht="12.75">
      <c r="B3967" s="10"/>
    </row>
    <row r="3968" ht="12.75">
      <c r="B3968" s="10"/>
    </row>
    <row r="3969" ht="12.75">
      <c r="B3969" s="10"/>
    </row>
    <row r="3970" ht="12.75">
      <c r="B3970" s="10"/>
    </row>
    <row r="3971" ht="12.75">
      <c r="B3971" s="10"/>
    </row>
    <row r="3972" ht="12.75">
      <c r="B3972" s="10"/>
    </row>
    <row r="3973" ht="12.75">
      <c r="B3973" s="10"/>
    </row>
    <row r="3974" ht="12.75">
      <c r="B3974" s="10"/>
    </row>
    <row r="3975" ht="12.75">
      <c r="B3975" s="10"/>
    </row>
    <row r="3976" ht="12.75">
      <c r="B3976" s="10"/>
    </row>
    <row r="3977" ht="12.75">
      <c r="B3977" s="10"/>
    </row>
    <row r="3978" ht="12.75">
      <c r="B3978" s="10"/>
    </row>
    <row r="3979" ht="12.75">
      <c r="B3979" s="10"/>
    </row>
    <row r="3980" ht="12.75">
      <c r="B3980" s="10"/>
    </row>
    <row r="3981" ht="12.75">
      <c r="B3981" s="10"/>
    </row>
    <row r="3982" ht="12.75">
      <c r="B3982" s="10"/>
    </row>
    <row r="3983" ht="12.75">
      <c r="B3983" s="10"/>
    </row>
    <row r="3984" ht="12.75">
      <c r="B3984" s="10"/>
    </row>
    <row r="3985" ht="12.75">
      <c r="B3985" s="10"/>
    </row>
    <row r="3986" ht="12.75">
      <c r="B3986" s="10"/>
    </row>
    <row r="3987" ht="12.75">
      <c r="B3987" s="10"/>
    </row>
    <row r="3988" ht="12.75">
      <c r="B3988" s="10"/>
    </row>
    <row r="3989" ht="12.75">
      <c r="B3989" s="10"/>
    </row>
    <row r="3990" ht="12.75">
      <c r="B3990" s="10"/>
    </row>
    <row r="3991" ht="12.75">
      <c r="B3991" s="10"/>
    </row>
    <row r="3992" ht="12.75">
      <c r="B3992" s="10"/>
    </row>
    <row r="3993" ht="12.75">
      <c r="B3993" s="10"/>
    </row>
    <row r="3994" ht="12.75">
      <c r="B3994" s="10"/>
    </row>
    <row r="3995" ht="12.75">
      <c r="B3995" s="10"/>
    </row>
    <row r="3996" ht="12.75">
      <c r="B3996" s="10"/>
    </row>
    <row r="3997" ht="12.75">
      <c r="B3997" s="10"/>
    </row>
    <row r="3998" ht="12.75">
      <c r="B3998" s="10"/>
    </row>
    <row r="3999" ht="12.75">
      <c r="B3999" s="10"/>
    </row>
    <row r="4000" ht="12.75">
      <c r="B4000" s="10"/>
    </row>
    <row r="4001" ht="12.75">
      <c r="B4001" s="10"/>
    </row>
    <row r="4002" ht="12.75">
      <c r="B4002" s="10"/>
    </row>
    <row r="4003" ht="12.75">
      <c r="B4003" s="10"/>
    </row>
    <row r="4004" ht="12.75">
      <c r="B4004" s="10"/>
    </row>
    <row r="4005" ht="12.75">
      <c r="B4005" s="10"/>
    </row>
    <row r="4006" ht="12.75">
      <c r="B4006" s="10"/>
    </row>
    <row r="4007" ht="12.75">
      <c r="B4007" s="10"/>
    </row>
    <row r="4008" ht="12.75">
      <c r="B4008" s="10"/>
    </row>
    <row r="4009" ht="12.75">
      <c r="B4009" s="10"/>
    </row>
    <row r="4010" ht="12.75">
      <c r="B4010" s="10"/>
    </row>
    <row r="4011" ht="12.75">
      <c r="B4011" s="10"/>
    </row>
    <row r="4012" ht="12.75">
      <c r="B4012" s="10"/>
    </row>
    <row r="4013" ht="12.75">
      <c r="B4013" s="10"/>
    </row>
    <row r="4014" ht="12.75">
      <c r="B4014" s="10"/>
    </row>
    <row r="4015" ht="12.75">
      <c r="B4015" s="10"/>
    </row>
    <row r="4016" ht="12.75">
      <c r="B4016" s="10"/>
    </row>
    <row r="4017" ht="12.75">
      <c r="B4017" s="10"/>
    </row>
    <row r="4018" ht="12.75">
      <c r="B4018" s="10"/>
    </row>
    <row r="4019" ht="12.75">
      <c r="B4019" s="10"/>
    </row>
    <row r="4020" ht="12.75">
      <c r="B4020" s="10"/>
    </row>
    <row r="4021" ht="12.75">
      <c r="B4021" s="10"/>
    </row>
    <row r="4022" ht="12.75">
      <c r="B4022" s="10"/>
    </row>
    <row r="4023" ht="12.75">
      <c r="B4023" s="10"/>
    </row>
    <row r="4024" ht="12.75">
      <c r="B4024" s="10"/>
    </row>
    <row r="4025" ht="12.75">
      <c r="B4025" s="10"/>
    </row>
    <row r="4026" ht="12.75">
      <c r="B4026" s="10"/>
    </row>
    <row r="4027" ht="12.75">
      <c r="B4027" s="10"/>
    </row>
    <row r="4028" ht="12.75">
      <c r="B4028" s="10"/>
    </row>
    <row r="4029" ht="12.75">
      <c r="B4029" s="10"/>
    </row>
    <row r="4030" ht="12.75">
      <c r="B4030" s="10"/>
    </row>
    <row r="4031" ht="12.75">
      <c r="B4031" s="10"/>
    </row>
    <row r="4032" ht="12.75">
      <c r="B4032" s="10"/>
    </row>
    <row r="4033" ht="12.75">
      <c r="B4033" s="10"/>
    </row>
    <row r="4034" ht="12.75">
      <c r="B4034" s="10"/>
    </row>
    <row r="4035" ht="12.75">
      <c r="B4035" s="10"/>
    </row>
    <row r="4036" ht="12.75">
      <c r="B4036" s="10"/>
    </row>
    <row r="4037" ht="12.75">
      <c r="B4037" s="10"/>
    </row>
    <row r="4038" ht="12.75">
      <c r="B4038" s="10"/>
    </row>
    <row r="4039" ht="12.75">
      <c r="B4039" s="10"/>
    </row>
    <row r="4040" ht="12.75">
      <c r="B4040" s="10"/>
    </row>
    <row r="4041" ht="12.75">
      <c r="B4041" s="10"/>
    </row>
    <row r="4042" ht="12.75">
      <c r="B4042" s="10"/>
    </row>
    <row r="4043" ht="12.75">
      <c r="B4043" s="10"/>
    </row>
    <row r="4044" ht="12.75">
      <c r="B4044" s="10"/>
    </row>
    <row r="4045" ht="12.75">
      <c r="B4045" s="10"/>
    </row>
    <row r="4046" ht="12.75">
      <c r="B4046" s="10"/>
    </row>
    <row r="4047" ht="12.75">
      <c r="B4047" s="10"/>
    </row>
    <row r="4048" ht="12.75">
      <c r="B4048" s="10"/>
    </row>
    <row r="4049" ht="12.75">
      <c r="B4049" s="10"/>
    </row>
    <row r="4050" ht="12.75">
      <c r="B4050" s="10"/>
    </row>
    <row r="4051" ht="12.75">
      <c r="B4051" s="10"/>
    </row>
    <row r="4052" ht="12.75">
      <c r="B4052" s="10"/>
    </row>
    <row r="4053" ht="12.75">
      <c r="B4053" s="10"/>
    </row>
    <row r="4054" ht="12.75">
      <c r="B4054" s="10"/>
    </row>
    <row r="4055" ht="12.75">
      <c r="B4055" s="10"/>
    </row>
    <row r="4056" ht="12.75">
      <c r="B4056" s="10"/>
    </row>
    <row r="4057" ht="12.75">
      <c r="B4057" s="10"/>
    </row>
    <row r="4058" ht="12.75">
      <c r="B4058" s="10"/>
    </row>
    <row r="4059" ht="12.75">
      <c r="B4059" s="10"/>
    </row>
    <row r="4060" ht="12.75">
      <c r="B4060" s="10"/>
    </row>
    <row r="4061" ht="12.75">
      <c r="B4061" s="10"/>
    </row>
    <row r="4062" ht="12.75">
      <c r="B4062" s="10"/>
    </row>
    <row r="4063" ht="12.75">
      <c r="B4063" s="10"/>
    </row>
    <row r="4064" ht="12.75">
      <c r="B4064" s="10"/>
    </row>
    <row r="4065" ht="12.75">
      <c r="B4065" s="10"/>
    </row>
    <row r="4066" ht="12.75">
      <c r="B4066" s="10"/>
    </row>
    <row r="4067" ht="12.75">
      <c r="B4067" s="10"/>
    </row>
    <row r="4068" ht="12.75">
      <c r="B4068" s="10"/>
    </row>
    <row r="4069" ht="12.75">
      <c r="B4069" s="10"/>
    </row>
    <row r="4070" ht="12.75">
      <c r="B4070" s="10"/>
    </row>
    <row r="4071" ht="12.75">
      <c r="B4071" s="10"/>
    </row>
    <row r="4072" ht="12.75">
      <c r="B4072" s="10"/>
    </row>
    <row r="4073" ht="12.75">
      <c r="B4073" s="10"/>
    </row>
    <row r="4074" ht="12.75">
      <c r="B4074" s="10"/>
    </row>
    <row r="4075" ht="12.75">
      <c r="B4075" s="10"/>
    </row>
    <row r="4076" ht="12.75">
      <c r="B4076" s="10"/>
    </row>
    <row r="4077" ht="12.75">
      <c r="B4077" s="10"/>
    </row>
    <row r="4078" ht="12.75">
      <c r="B4078" s="10"/>
    </row>
    <row r="4079" ht="12.75">
      <c r="B4079" s="10"/>
    </row>
    <row r="4080" ht="12.75">
      <c r="B4080" s="10"/>
    </row>
    <row r="4081" ht="12.75">
      <c r="B4081" s="10"/>
    </row>
    <row r="4082" ht="12.75">
      <c r="B4082" s="10"/>
    </row>
    <row r="4083" ht="12.75">
      <c r="B4083" s="10"/>
    </row>
    <row r="4084" ht="12.75">
      <c r="B4084" s="10"/>
    </row>
    <row r="4085" ht="12.75">
      <c r="B4085" s="10"/>
    </row>
    <row r="4086" ht="12.75">
      <c r="B4086" s="10"/>
    </row>
    <row r="4087" ht="12.75">
      <c r="B4087" s="10"/>
    </row>
    <row r="4088" ht="12.75">
      <c r="B4088" s="10"/>
    </row>
    <row r="4089" ht="12.75">
      <c r="B4089" s="10"/>
    </row>
    <row r="4090" ht="12.75">
      <c r="B4090" s="10"/>
    </row>
    <row r="4091" ht="12.75">
      <c r="B4091" s="10"/>
    </row>
    <row r="4092" ht="12.75">
      <c r="B4092" s="10"/>
    </row>
    <row r="4093" ht="12.75">
      <c r="B4093" s="10"/>
    </row>
    <row r="4094" ht="12.75">
      <c r="B4094" s="10"/>
    </row>
    <row r="4095" ht="12.75">
      <c r="B4095" s="10"/>
    </row>
    <row r="4096" ht="12.75">
      <c r="B4096" s="10"/>
    </row>
    <row r="4097" ht="12.75">
      <c r="B4097" s="10"/>
    </row>
    <row r="4098" ht="12.75">
      <c r="B4098" s="10"/>
    </row>
    <row r="4099" ht="12.75">
      <c r="B4099" s="10"/>
    </row>
    <row r="4100" ht="12.75">
      <c r="B4100" s="10"/>
    </row>
    <row r="4101" ht="12.75">
      <c r="B4101" s="10"/>
    </row>
    <row r="4102" ht="12.75">
      <c r="B4102" s="10"/>
    </row>
    <row r="4103" ht="12.75">
      <c r="B4103" s="10"/>
    </row>
    <row r="4104" ht="12.75">
      <c r="B4104" s="10"/>
    </row>
    <row r="4105" ht="12.75">
      <c r="B4105" s="10"/>
    </row>
    <row r="4106" ht="12.75">
      <c r="B4106" s="10"/>
    </row>
    <row r="4107" ht="12.75">
      <c r="B4107" s="10"/>
    </row>
    <row r="4108" ht="12.75">
      <c r="B4108" s="10"/>
    </row>
    <row r="4109" ht="12.75">
      <c r="B4109" s="10"/>
    </row>
    <row r="4110" ht="12.75">
      <c r="B4110" s="10"/>
    </row>
    <row r="4111" ht="12.75">
      <c r="B4111" s="10"/>
    </row>
    <row r="4112" ht="12.75">
      <c r="B4112" s="10"/>
    </row>
    <row r="4113" ht="12.75">
      <c r="B4113" s="10"/>
    </row>
    <row r="4114" ht="12.75">
      <c r="B4114" s="10"/>
    </row>
    <row r="4115" ht="12.75">
      <c r="B4115" s="10"/>
    </row>
    <row r="4116" ht="12.75">
      <c r="B4116" s="10"/>
    </row>
    <row r="4117" ht="12.75">
      <c r="B4117" s="10"/>
    </row>
    <row r="4118" ht="12.75">
      <c r="B4118" s="10"/>
    </row>
    <row r="4119" ht="12.75">
      <c r="B4119" s="10"/>
    </row>
    <row r="4120" ht="12.75">
      <c r="B4120" s="10"/>
    </row>
    <row r="4121" ht="12.75">
      <c r="B4121" s="10"/>
    </row>
    <row r="4122" ht="12.75">
      <c r="B4122" s="10"/>
    </row>
    <row r="4123" ht="12.75">
      <c r="B4123" s="10"/>
    </row>
    <row r="4124" ht="12.75">
      <c r="B4124" s="10"/>
    </row>
    <row r="4125" ht="12.75">
      <c r="B4125" s="10"/>
    </row>
    <row r="4126" ht="12.75">
      <c r="B4126" s="10"/>
    </row>
    <row r="4127" ht="12.75">
      <c r="B4127" s="10"/>
    </row>
    <row r="4128" ht="12.75">
      <c r="B4128" s="10"/>
    </row>
    <row r="4129" ht="12.75">
      <c r="B4129" s="10"/>
    </row>
    <row r="4130" ht="12.75">
      <c r="B4130" s="10"/>
    </row>
    <row r="4131" ht="12.75">
      <c r="B4131" s="10"/>
    </row>
    <row r="4132" ht="12.75">
      <c r="B4132" s="10"/>
    </row>
    <row r="4133" ht="12.75">
      <c r="B4133" s="10"/>
    </row>
    <row r="4134" ht="12.75">
      <c r="B4134" s="10"/>
    </row>
    <row r="4135" ht="12.75">
      <c r="B4135" s="10"/>
    </row>
    <row r="4136" ht="12.75">
      <c r="B4136" s="10"/>
    </row>
    <row r="4137" ht="12.75">
      <c r="B4137" s="10"/>
    </row>
    <row r="4138" ht="12.75">
      <c r="B4138" s="10"/>
    </row>
    <row r="4139" ht="12.75">
      <c r="B4139" s="10"/>
    </row>
    <row r="4140" ht="12.75">
      <c r="B4140" s="10"/>
    </row>
    <row r="4141" ht="12.75">
      <c r="B4141" s="10"/>
    </row>
    <row r="4142" ht="12.75">
      <c r="B4142" s="10"/>
    </row>
    <row r="4143" ht="12.75">
      <c r="B4143" s="10"/>
    </row>
    <row r="4144" ht="12.75">
      <c r="B4144" s="10"/>
    </row>
    <row r="4145" ht="12.75">
      <c r="B4145" s="10"/>
    </row>
    <row r="4146" ht="12.75">
      <c r="B4146" s="10"/>
    </row>
    <row r="4147" ht="12.75">
      <c r="B4147" s="10"/>
    </row>
    <row r="4148" ht="12.75">
      <c r="B4148" s="10"/>
    </row>
    <row r="4149" ht="12.75">
      <c r="B4149" s="10"/>
    </row>
    <row r="4150" ht="12.75">
      <c r="B4150" s="10"/>
    </row>
    <row r="4151" ht="12.75">
      <c r="B4151" s="10"/>
    </row>
    <row r="4152" ht="12.75">
      <c r="B4152" s="10"/>
    </row>
    <row r="4153" ht="12.75">
      <c r="B4153" s="10"/>
    </row>
    <row r="4154" ht="12.75">
      <c r="B4154" s="10"/>
    </row>
    <row r="4155" ht="12.75">
      <c r="B4155" s="10"/>
    </row>
    <row r="4156" ht="12.75">
      <c r="B4156" s="10"/>
    </row>
    <row r="4157" ht="12.75">
      <c r="B4157" s="10"/>
    </row>
    <row r="4158" ht="12.75">
      <c r="B4158" s="10"/>
    </row>
    <row r="4159" ht="12.75">
      <c r="B4159" s="10"/>
    </row>
    <row r="4160" ht="12.75">
      <c r="B4160" s="10"/>
    </row>
    <row r="4161" ht="12.75">
      <c r="B4161" s="10"/>
    </row>
    <row r="4162" ht="12.75">
      <c r="B4162" s="10"/>
    </row>
    <row r="4163" ht="12.75">
      <c r="B4163" s="10"/>
    </row>
    <row r="4164" ht="12.75">
      <c r="B4164" s="10"/>
    </row>
    <row r="4165" ht="12.75">
      <c r="B4165" s="10"/>
    </row>
    <row r="4166" ht="12.75">
      <c r="B4166" s="10"/>
    </row>
    <row r="4167" ht="12.75">
      <c r="B4167" s="10"/>
    </row>
    <row r="4168" ht="12.75">
      <c r="B4168" s="10"/>
    </row>
    <row r="4169" ht="12.75">
      <c r="B4169" s="10"/>
    </row>
    <row r="4170" ht="12.75">
      <c r="B4170" s="10"/>
    </row>
    <row r="4171" ht="12.75">
      <c r="B4171" s="10"/>
    </row>
    <row r="4172" ht="12.75">
      <c r="B4172" s="10"/>
    </row>
    <row r="4173" ht="12.75">
      <c r="B4173" s="10"/>
    </row>
    <row r="4174" ht="12.75">
      <c r="B4174" s="10"/>
    </row>
    <row r="4175" ht="12.75">
      <c r="B4175" s="10"/>
    </row>
    <row r="4176" ht="12.75">
      <c r="B4176" s="10"/>
    </row>
    <row r="4177" ht="12.75">
      <c r="B4177" s="10"/>
    </row>
    <row r="4178" ht="12.75">
      <c r="B4178" s="10"/>
    </row>
    <row r="4179" ht="12.75">
      <c r="B4179" s="10"/>
    </row>
    <row r="4180" ht="12.75">
      <c r="B4180" s="10"/>
    </row>
    <row r="4181" ht="12.75">
      <c r="B4181" s="10"/>
    </row>
    <row r="4182" ht="12.75">
      <c r="B4182" s="10"/>
    </row>
    <row r="4183" ht="12.75">
      <c r="B4183" s="10"/>
    </row>
    <row r="4184" ht="12.75">
      <c r="B4184" s="10"/>
    </row>
    <row r="4185" ht="12.75">
      <c r="B4185" s="10"/>
    </row>
    <row r="4186" ht="12.75">
      <c r="B4186" s="10"/>
    </row>
    <row r="4187" ht="12.75">
      <c r="B4187" s="10"/>
    </row>
    <row r="4188" ht="12.75">
      <c r="B4188" s="10"/>
    </row>
    <row r="4189" ht="12.75">
      <c r="B4189" s="10"/>
    </row>
    <row r="4190" ht="12.75">
      <c r="B4190" s="10"/>
    </row>
    <row r="4191" ht="12.75">
      <c r="B4191" s="10"/>
    </row>
    <row r="4192" ht="12.75">
      <c r="B4192" s="10"/>
    </row>
    <row r="4193" ht="12.75">
      <c r="B4193" s="10"/>
    </row>
    <row r="4194" ht="12.75">
      <c r="B4194" s="10"/>
    </row>
    <row r="4195" ht="12.75">
      <c r="B4195" s="10"/>
    </row>
    <row r="4196" ht="12.75">
      <c r="B4196" s="10"/>
    </row>
    <row r="4197" ht="12.75">
      <c r="B4197" s="10"/>
    </row>
    <row r="4198" ht="12.75">
      <c r="B4198" s="10"/>
    </row>
    <row r="4199" ht="12.75">
      <c r="B4199" s="10"/>
    </row>
    <row r="4200" ht="12.75">
      <c r="B4200" s="10"/>
    </row>
    <row r="4201" ht="12.75">
      <c r="B4201" s="10"/>
    </row>
    <row r="4202" ht="12.75">
      <c r="B4202" s="10"/>
    </row>
    <row r="4203" ht="12.75">
      <c r="B4203" s="10"/>
    </row>
    <row r="4204" ht="12.75">
      <c r="B4204" s="10"/>
    </row>
    <row r="4205" ht="12.75">
      <c r="B4205" s="10"/>
    </row>
    <row r="4206" ht="12.75">
      <c r="B4206" s="10"/>
    </row>
    <row r="4207" ht="12.75">
      <c r="B4207" s="10"/>
    </row>
    <row r="4208" ht="12.75">
      <c r="B4208" s="10"/>
    </row>
    <row r="4209" ht="12.75">
      <c r="B4209" s="10"/>
    </row>
    <row r="4210" ht="12.75">
      <c r="B4210" s="10"/>
    </row>
    <row r="4211" ht="12.75">
      <c r="B4211" s="10"/>
    </row>
    <row r="4212" ht="12.75">
      <c r="B4212" s="10"/>
    </row>
    <row r="4213" ht="12.75">
      <c r="B4213" s="10"/>
    </row>
    <row r="4214" ht="12.75">
      <c r="B4214" s="10"/>
    </row>
    <row r="4215" ht="12.75">
      <c r="B4215" s="10"/>
    </row>
    <row r="4216" ht="12.75">
      <c r="B4216" s="10"/>
    </row>
    <row r="4217" ht="12.75">
      <c r="B4217" s="10"/>
    </row>
    <row r="4218" ht="12.75">
      <c r="B4218" s="10"/>
    </row>
    <row r="4219" ht="12.75">
      <c r="B4219" s="10"/>
    </row>
    <row r="4220" ht="12.75">
      <c r="B4220" s="10"/>
    </row>
    <row r="4221" ht="12.75">
      <c r="B4221" s="10"/>
    </row>
    <row r="4222" ht="12.75">
      <c r="B4222" s="10"/>
    </row>
    <row r="4223" ht="12.75">
      <c r="B4223" s="10"/>
    </row>
    <row r="4224" ht="12.75">
      <c r="B4224" s="10"/>
    </row>
    <row r="4225" ht="12.75">
      <c r="B4225" s="10"/>
    </row>
    <row r="4226" ht="12.75">
      <c r="B4226" s="10"/>
    </row>
    <row r="4227" ht="12.75">
      <c r="B4227" s="10"/>
    </row>
    <row r="4228" ht="12.75">
      <c r="B4228" s="10"/>
    </row>
    <row r="4229" ht="12.75">
      <c r="B4229" s="10"/>
    </row>
    <row r="4230" ht="12.75">
      <c r="B4230" s="10"/>
    </row>
    <row r="4231" ht="12.75">
      <c r="B4231" s="10"/>
    </row>
    <row r="4232" ht="12.75">
      <c r="B4232" s="10"/>
    </row>
    <row r="4233" ht="12.75">
      <c r="B4233" s="10"/>
    </row>
    <row r="4234" ht="12.75">
      <c r="B4234" s="10"/>
    </row>
    <row r="4235" ht="12.75">
      <c r="B4235" s="10"/>
    </row>
    <row r="4236" ht="12.75">
      <c r="B4236" s="10"/>
    </row>
    <row r="4237" ht="12.75">
      <c r="B4237" s="10"/>
    </row>
    <row r="4238" ht="12.75">
      <c r="B4238" s="10"/>
    </row>
    <row r="4239" ht="12.75">
      <c r="B4239" s="10"/>
    </row>
    <row r="4240" ht="12.75">
      <c r="B4240" s="10"/>
    </row>
    <row r="4241" ht="12.75">
      <c r="B4241" s="10"/>
    </row>
    <row r="4242" ht="12.75">
      <c r="B4242" s="10"/>
    </row>
    <row r="4243" ht="12.75">
      <c r="B4243" s="10"/>
    </row>
    <row r="4244" ht="12.75">
      <c r="B4244" s="10"/>
    </row>
    <row r="4245" ht="12.75">
      <c r="B4245" s="10"/>
    </row>
    <row r="4246" ht="12.75">
      <c r="B4246" s="10"/>
    </row>
    <row r="4247" ht="12.75">
      <c r="B4247" s="10"/>
    </row>
    <row r="4248" ht="12.75">
      <c r="B4248" s="10"/>
    </row>
    <row r="4249" ht="12.75">
      <c r="B4249" s="10"/>
    </row>
    <row r="4250" ht="12.75">
      <c r="B4250" s="10"/>
    </row>
    <row r="4251" ht="12.75">
      <c r="B4251" s="10"/>
    </row>
    <row r="4252" ht="12.75">
      <c r="B4252" s="10"/>
    </row>
    <row r="4253" ht="12.75">
      <c r="B4253" s="10"/>
    </row>
    <row r="4254" ht="12.75">
      <c r="B4254" s="10"/>
    </row>
    <row r="4255" ht="12.75">
      <c r="B4255" s="10"/>
    </row>
    <row r="4256" ht="12.75">
      <c r="B4256" s="10"/>
    </row>
    <row r="4257" ht="12.75">
      <c r="B4257" s="10"/>
    </row>
    <row r="4258" ht="12.75">
      <c r="B4258" s="10"/>
    </row>
    <row r="4259" ht="12.75">
      <c r="B4259" s="10"/>
    </row>
    <row r="4260" ht="12.75">
      <c r="B4260" s="10"/>
    </row>
    <row r="4261" ht="12.75">
      <c r="B4261" s="10"/>
    </row>
    <row r="4262" ht="12.75">
      <c r="B4262" s="10"/>
    </row>
    <row r="4263" ht="12.75">
      <c r="B4263" s="10"/>
    </row>
    <row r="4264" ht="12.75">
      <c r="B4264" s="10"/>
    </row>
    <row r="4265" ht="12.75">
      <c r="B4265" s="10"/>
    </row>
    <row r="4266" ht="12.75">
      <c r="B4266" s="10"/>
    </row>
    <row r="4267" ht="12.75">
      <c r="B4267" s="10"/>
    </row>
    <row r="4268" ht="12.75">
      <c r="B4268" s="10"/>
    </row>
    <row r="4269" ht="12.75">
      <c r="B4269" s="10"/>
    </row>
    <row r="4270" ht="12.75">
      <c r="B4270" s="10"/>
    </row>
    <row r="4271" ht="12.75">
      <c r="B4271" s="10"/>
    </row>
    <row r="4272" ht="12.75">
      <c r="B4272" s="10"/>
    </row>
    <row r="4273" ht="12.75">
      <c r="B4273" s="10"/>
    </row>
    <row r="4274" ht="12.75">
      <c r="B4274" s="10"/>
    </row>
    <row r="4275" ht="12.75">
      <c r="B4275" s="10"/>
    </row>
    <row r="4276" ht="12.75">
      <c r="B4276" s="10"/>
    </row>
    <row r="4277" ht="12.75">
      <c r="B4277" s="10"/>
    </row>
    <row r="4278" ht="12.75">
      <c r="B4278" s="10"/>
    </row>
    <row r="4279" ht="12.75">
      <c r="B4279" s="10"/>
    </row>
    <row r="4280" ht="12.75">
      <c r="B4280" s="10"/>
    </row>
    <row r="4281" ht="12.75">
      <c r="B4281" s="10"/>
    </row>
    <row r="4282" ht="12.75">
      <c r="B4282" s="10"/>
    </row>
    <row r="4283" ht="12.75">
      <c r="B4283" s="10"/>
    </row>
    <row r="4284" ht="12.75">
      <c r="B4284" s="10"/>
    </row>
    <row r="4285" ht="12.75">
      <c r="B4285" s="10"/>
    </row>
    <row r="4286" ht="12.75">
      <c r="B4286" s="10"/>
    </row>
    <row r="4287" ht="12.75">
      <c r="B4287" s="10"/>
    </row>
    <row r="4288" ht="12.75">
      <c r="B4288" s="10"/>
    </row>
    <row r="4289" ht="12.75">
      <c r="B4289" s="10"/>
    </row>
    <row r="4290" ht="12.75">
      <c r="B4290" s="10"/>
    </row>
    <row r="4291" ht="12.75">
      <c r="B4291" s="10"/>
    </row>
    <row r="4292" ht="12.75">
      <c r="B4292" s="10"/>
    </row>
    <row r="4293" ht="12.75">
      <c r="B4293" s="10"/>
    </row>
    <row r="4294" ht="12.75">
      <c r="B4294" s="10"/>
    </row>
    <row r="4295" ht="12.75">
      <c r="B4295" s="10"/>
    </row>
    <row r="4296" ht="12.75">
      <c r="B4296" s="10"/>
    </row>
    <row r="4297" ht="12.75">
      <c r="B4297" s="10"/>
    </row>
    <row r="4298" ht="12.75">
      <c r="B4298" s="10"/>
    </row>
    <row r="4299" ht="12.75">
      <c r="B4299" s="10"/>
    </row>
    <row r="4300" ht="12.75">
      <c r="B4300" s="10"/>
    </row>
    <row r="4301" ht="12.75">
      <c r="B4301" s="10"/>
    </row>
    <row r="4302" ht="12.75">
      <c r="B4302" s="10"/>
    </row>
    <row r="4303" ht="12.75">
      <c r="B4303" s="10"/>
    </row>
    <row r="4304" ht="12.75">
      <c r="B4304" s="10"/>
    </row>
    <row r="4305" ht="12.75">
      <c r="B4305" s="10"/>
    </row>
    <row r="4306" ht="12.75">
      <c r="B4306" s="10"/>
    </row>
    <row r="4307" ht="12.75">
      <c r="B4307" s="10"/>
    </row>
    <row r="4308" ht="12.75">
      <c r="B4308" s="10"/>
    </row>
    <row r="4309" ht="12.75">
      <c r="B4309" s="10"/>
    </row>
    <row r="4310" ht="12.75">
      <c r="B4310" s="10"/>
    </row>
    <row r="4311" ht="12.75">
      <c r="B4311" s="10"/>
    </row>
    <row r="4312" ht="12.75">
      <c r="B4312" s="10"/>
    </row>
    <row r="4313" ht="12.75">
      <c r="B4313" s="10"/>
    </row>
    <row r="4314" ht="12.75">
      <c r="B4314" s="10"/>
    </row>
    <row r="4315" ht="12.75">
      <c r="B4315" s="10"/>
    </row>
    <row r="4316" ht="12.75">
      <c r="B4316" s="10"/>
    </row>
    <row r="4317" ht="12.75">
      <c r="B4317" s="10"/>
    </row>
    <row r="4318" ht="12.75">
      <c r="B4318" s="10"/>
    </row>
    <row r="4319" ht="12.75">
      <c r="B4319" s="10"/>
    </row>
    <row r="4320" ht="12.75">
      <c r="B4320" s="10"/>
    </row>
    <row r="4321" ht="12.75">
      <c r="B4321" s="10"/>
    </row>
    <row r="4322" ht="12.75">
      <c r="B4322" s="10"/>
    </row>
    <row r="4323" ht="12.75">
      <c r="B4323" s="10"/>
    </row>
    <row r="4324" ht="12.75">
      <c r="B4324" s="10"/>
    </row>
    <row r="4325" ht="12.75">
      <c r="B4325" s="10"/>
    </row>
    <row r="4326" ht="12.75">
      <c r="B4326" s="10"/>
    </row>
    <row r="4327" ht="12.75">
      <c r="B4327" s="10"/>
    </row>
    <row r="4328" ht="12.75">
      <c r="B4328" s="10"/>
    </row>
    <row r="4329" ht="12.75">
      <c r="B4329" s="10"/>
    </row>
    <row r="4330" ht="12.75">
      <c r="B4330" s="10"/>
    </row>
    <row r="4331" ht="12.75">
      <c r="B4331" s="10"/>
    </row>
    <row r="4332" ht="12.75">
      <c r="B4332" s="10"/>
    </row>
    <row r="4333" ht="12.75">
      <c r="B4333" s="10"/>
    </row>
    <row r="4334" ht="12.75">
      <c r="B4334" s="10"/>
    </row>
    <row r="4335" ht="12.75">
      <c r="B4335" s="10"/>
    </row>
    <row r="4336" ht="12.75">
      <c r="B4336" s="10"/>
    </row>
    <row r="4337" ht="12.75">
      <c r="B4337" s="10"/>
    </row>
    <row r="4338" ht="12.75">
      <c r="B4338" s="10"/>
    </row>
    <row r="4339" ht="12.75">
      <c r="B4339" s="10"/>
    </row>
    <row r="4340" ht="12.75">
      <c r="B4340" s="10"/>
    </row>
    <row r="4341" ht="12.75">
      <c r="B4341" s="10"/>
    </row>
    <row r="4342" ht="12.75">
      <c r="B4342" s="10"/>
    </row>
    <row r="4343" ht="12.75">
      <c r="B4343" s="10"/>
    </row>
    <row r="4344" ht="12.75">
      <c r="B4344" s="10"/>
    </row>
    <row r="4345" ht="12.75">
      <c r="B4345" s="10"/>
    </row>
    <row r="4346" ht="12.75">
      <c r="B4346" s="10"/>
    </row>
    <row r="4347" ht="12.75">
      <c r="B4347" s="10"/>
    </row>
    <row r="4348" ht="12.75">
      <c r="B4348" s="10"/>
    </row>
    <row r="4349" ht="12.75">
      <c r="B4349" s="10"/>
    </row>
    <row r="4350" ht="12.75">
      <c r="B4350" s="10"/>
    </row>
    <row r="4351" ht="12.75">
      <c r="B4351" s="10"/>
    </row>
    <row r="4352" ht="12.75">
      <c r="B4352" s="10"/>
    </row>
    <row r="4353" ht="12.75">
      <c r="B4353" s="10"/>
    </row>
    <row r="4354" ht="12.75">
      <c r="B4354" s="10"/>
    </row>
    <row r="4355" ht="12.75">
      <c r="B4355" s="10"/>
    </row>
    <row r="4356" ht="12.75">
      <c r="B4356" s="10"/>
    </row>
    <row r="4357" ht="12.75">
      <c r="B4357" s="10"/>
    </row>
    <row r="4358" ht="12.75">
      <c r="B4358" s="10"/>
    </row>
    <row r="4359" ht="12.75">
      <c r="B4359" s="10"/>
    </row>
    <row r="4360" ht="12.75">
      <c r="B4360" s="10"/>
    </row>
    <row r="4361" ht="12.75">
      <c r="B4361" s="10"/>
    </row>
    <row r="4362" ht="12.75">
      <c r="B4362" s="10"/>
    </row>
    <row r="4363" ht="12.75">
      <c r="B4363" s="10"/>
    </row>
    <row r="4364" ht="12.75">
      <c r="B4364" s="10"/>
    </row>
    <row r="4365" ht="12.75">
      <c r="B4365" s="10"/>
    </row>
    <row r="4366" ht="12.75">
      <c r="B4366" s="10"/>
    </row>
    <row r="4367" ht="12.75">
      <c r="B4367" s="10"/>
    </row>
    <row r="4368" ht="12.75">
      <c r="B4368" s="10"/>
    </row>
    <row r="4369" ht="12.75">
      <c r="B4369" s="10"/>
    </row>
    <row r="4370" ht="12.75">
      <c r="B4370" s="10"/>
    </row>
    <row r="4371" ht="12.75">
      <c r="B4371" s="10"/>
    </row>
    <row r="4372" ht="12.75">
      <c r="B4372" s="10"/>
    </row>
    <row r="4373" ht="12.75">
      <c r="B4373" s="10"/>
    </row>
    <row r="4374" ht="12.75">
      <c r="B4374" s="10"/>
    </row>
    <row r="4375" ht="12.75">
      <c r="B4375" s="10"/>
    </row>
    <row r="4376" ht="12.75">
      <c r="B4376" s="10"/>
    </row>
    <row r="4377" ht="12.75">
      <c r="B4377" s="10"/>
    </row>
    <row r="4378" ht="12.75">
      <c r="B4378" s="10"/>
    </row>
    <row r="4379" ht="12.75">
      <c r="B4379" s="10"/>
    </row>
    <row r="4380" ht="12.75">
      <c r="B4380" s="10"/>
    </row>
    <row r="4381" ht="12.75">
      <c r="B4381" s="10"/>
    </row>
    <row r="4382" ht="12.75">
      <c r="B4382" s="10"/>
    </row>
    <row r="4383" ht="12.75">
      <c r="B4383" s="10"/>
    </row>
    <row r="4384" ht="12.75">
      <c r="B4384" s="10"/>
    </row>
    <row r="4385" ht="12.75">
      <c r="B4385" s="10"/>
    </row>
    <row r="4386" ht="12.75">
      <c r="B4386" s="10"/>
    </row>
    <row r="4387" ht="12.75">
      <c r="B4387" s="10"/>
    </row>
    <row r="4388" ht="12.75">
      <c r="B4388" s="10"/>
    </row>
    <row r="4389" ht="12.75">
      <c r="B4389" s="10"/>
    </row>
    <row r="4390" ht="12.75">
      <c r="B4390" s="10"/>
    </row>
    <row r="4391" ht="12.75">
      <c r="B4391" s="10"/>
    </row>
    <row r="4392" ht="12.75">
      <c r="B4392" s="10"/>
    </row>
    <row r="4393" ht="12.75">
      <c r="B4393" s="10"/>
    </row>
    <row r="4394" ht="12.75">
      <c r="B4394" s="10"/>
    </row>
    <row r="4395" ht="12.75">
      <c r="B4395" s="10"/>
    </row>
    <row r="4396" ht="12.75">
      <c r="B4396" s="10"/>
    </row>
    <row r="4397" ht="12.75">
      <c r="B4397" s="10"/>
    </row>
    <row r="4398" ht="12.75">
      <c r="B4398" s="10"/>
    </row>
    <row r="4399" ht="12.75">
      <c r="B4399" s="10"/>
    </row>
    <row r="4400" ht="12.75">
      <c r="B4400" s="10"/>
    </row>
    <row r="4401" ht="12.75">
      <c r="B4401" s="10"/>
    </row>
    <row r="4402" ht="12.75">
      <c r="B4402" s="10"/>
    </row>
    <row r="4403" ht="12.75">
      <c r="B4403" s="10"/>
    </row>
    <row r="4404" ht="12.75">
      <c r="B4404" s="10"/>
    </row>
    <row r="4405" ht="12.75">
      <c r="B4405" s="10"/>
    </row>
    <row r="4406" ht="12.75">
      <c r="B4406" s="10"/>
    </row>
    <row r="4407" ht="12.75">
      <c r="B4407" s="10"/>
    </row>
    <row r="4408" ht="12.75">
      <c r="B4408" s="10"/>
    </row>
    <row r="4409" ht="12.75">
      <c r="B4409" s="10"/>
    </row>
    <row r="4410" ht="12.75">
      <c r="B4410" s="10"/>
    </row>
    <row r="4411" ht="12.75">
      <c r="B4411" s="10"/>
    </row>
    <row r="4412" ht="12.75">
      <c r="B4412" s="10"/>
    </row>
    <row r="4413" ht="12.75">
      <c r="B4413" s="10"/>
    </row>
    <row r="4414" ht="12.75">
      <c r="B4414" s="10"/>
    </row>
    <row r="4415" ht="12.75">
      <c r="B4415" s="10"/>
    </row>
    <row r="4416" ht="12.75">
      <c r="B4416" s="10"/>
    </row>
    <row r="4417" ht="12.75">
      <c r="B4417" s="10"/>
    </row>
    <row r="4418" ht="12.75">
      <c r="B4418" s="10"/>
    </row>
    <row r="4419" ht="12.75">
      <c r="B4419" s="10"/>
    </row>
    <row r="4420" ht="12.75">
      <c r="B4420" s="10"/>
    </row>
    <row r="4421" ht="12.75">
      <c r="B4421" s="10"/>
    </row>
    <row r="4422" ht="12.75">
      <c r="B4422" s="10"/>
    </row>
    <row r="4423" ht="12.75">
      <c r="B4423" s="10"/>
    </row>
    <row r="4424" ht="12.75">
      <c r="B4424" s="10"/>
    </row>
    <row r="4425" ht="12.75">
      <c r="B4425" s="10"/>
    </row>
    <row r="4426" ht="12.75">
      <c r="B4426" s="10"/>
    </row>
    <row r="4427" ht="12.75">
      <c r="B4427" s="10"/>
    </row>
    <row r="4428" ht="12.75">
      <c r="B4428" s="10"/>
    </row>
    <row r="4429" ht="12.75">
      <c r="B4429" s="10"/>
    </row>
    <row r="4430" ht="12.75">
      <c r="B4430" s="10"/>
    </row>
    <row r="4431" ht="12.75">
      <c r="B4431" s="10"/>
    </row>
    <row r="4432" ht="12.75">
      <c r="B4432" s="10"/>
    </row>
    <row r="4433" ht="12.75">
      <c r="B4433" s="10"/>
    </row>
    <row r="4434" ht="12.75">
      <c r="B4434" s="10"/>
    </row>
    <row r="4435" ht="12.75">
      <c r="B4435" s="10"/>
    </row>
    <row r="4436" ht="12.75">
      <c r="B4436" s="10"/>
    </row>
    <row r="4437" ht="12.75">
      <c r="B4437" s="10"/>
    </row>
    <row r="4438" ht="12.75">
      <c r="B4438" s="10"/>
    </row>
    <row r="4439" ht="12.75">
      <c r="B4439" s="10"/>
    </row>
    <row r="4440" ht="12.75">
      <c r="B4440" s="10"/>
    </row>
    <row r="4441" ht="12.75">
      <c r="B4441" s="10"/>
    </row>
    <row r="4442" ht="12.75">
      <c r="B4442" s="10"/>
    </row>
    <row r="4443" ht="12.75">
      <c r="B4443" s="10"/>
    </row>
    <row r="4444" ht="12.75">
      <c r="B4444" s="10"/>
    </row>
    <row r="4445" ht="12.75">
      <c r="B4445" s="10"/>
    </row>
    <row r="4446" ht="12.75">
      <c r="B4446" s="10"/>
    </row>
    <row r="4447" ht="12.75">
      <c r="B4447" s="10"/>
    </row>
    <row r="4448" ht="12.75">
      <c r="B4448" s="10"/>
    </row>
    <row r="4449" ht="12.75">
      <c r="B4449" s="10"/>
    </row>
    <row r="4450" ht="12.75">
      <c r="B4450" s="10"/>
    </row>
    <row r="4451" ht="12.75">
      <c r="B4451" s="10"/>
    </row>
    <row r="4452" ht="12.75">
      <c r="B4452" s="10"/>
    </row>
    <row r="4453" ht="12.75">
      <c r="B4453" s="10"/>
    </row>
    <row r="4454" ht="12.75">
      <c r="B4454" s="10"/>
    </row>
    <row r="4455" ht="12.75">
      <c r="B4455" s="10"/>
    </row>
    <row r="4456" ht="12.75">
      <c r="B4456" s="10"/>
    </row>
    <row r="4457" ht="12.75">
      <c r="B4457" s="10"/>
    </row>
    <row r="4458" ht="12.75">
      <c r="B4458" s="10"/>
    </row>
    <row r="4459" ht="12.75">
      <c r="B4459" s="10"/>
    </row>
    <row r="4460" ht="12.75">
      <c r="B4460" s="10"/>
    </row>
    <row r="4461" ht="12.75">
      <c r="B4461" s="10"/>
    </row>
    <row r="4462" ht="12.75">
      <c r="B4462" s="10"/>
    </row>
    <row r="4463" ht="12.75">
      <c r="B4463" s="10"/>
    </row>
    <row r="4464" ht="12.75">
      <c r="B4464" s="10"/>
    </row>
    <row r="4465" ht="12.75">
      <c r="B4465" s="10"/>
    </row>
    <row r="4466" ht="12.75">
      <c r="B4466" s="10"/>
    </row>
    <row r="4467" ht="12.75">
      <c r="B4467" s="10"/>
    </row>
    <row r="4468" ht="12.75">
      <c r="B4468" s="10"/>
    </row>
    <row r="4469" ht="12.75">
      <c r="B4469" s="10"/>
    </row>
    <row r="4470" ht="12.75">
      <c r="B4470" s="10"/>
    </row>
    <row r="4471" ht="12.75">
      <c r="B4471" s="10"/>
    </row>
    <row r="4472" ht="12.75">
      <c r="B4472" s="10"/>
    </row>
    <row r="4473" ht="12.75">
      <c r="B4473" s="10"/>
    </row>
    <row r="4474" ht="12.75">
      <c r="B4474" s="10"/>
    </row>
    <row r="4475" ht="12.75">
      <c r="B4475" s="10"/>
    </row>
    <row r="4476" ht="12.75">
      <c r="B4476" s="10"/>
    </row>
    <row r="4477" ht="12.75">
      <c r="B4477" s="10"/>
    </row>
    <row r="4478" ht="12.75">
      <c r="B4478" s="10"/>
    </row>
    <row r="4479" ht="12.75">
      <c r="B4479" s="10"/>
    </row>
    <row r="4480" ht="12.75">
      <c r="B4480" s="10"/>
    </row>
    <row r="4481" ht="12.75">
      <c r="B4481" s="10"/>
    </row>
    <row r="4482" ht="12.75">
      <c r="B4482" s="10"/>
    </row>
    <row r="4483" ht="12.75">
      <c r="B4483" s="10"/>
    </row>
    <row r="4484" ht="12.75">
      <c r="B4484" s="10"/>
    </row>
    <row r="4485" ht="12.75">
      <c r="B4485" s="10"/>
    </row>
    <row r="4486" ht="12.75">
      <c r="B4486" s="10"/>
    </row>
    <row r="4487" ht="12.75">
      <c r="B4487" s="10"/>
    </row>
    <row r="4488" ht="12.75">
      <c r="B4488" s="10"/>
    </row>
    <row r="4489" ht="12.75">
      <c r="B4489" s="10"/>
    </row>
    <row r="4490" ht="12.75">
      <c r="B4490" s="10"/>
    </row>
    <row r="4491" ht="12.75">
      <c r="B4491" s="10"/>
    </row>
    <row r="4492" ht="12.75">
      <c r="B4492" s="10"/>
    </row>
    <row r="4493" ht="12.75">
      <c r="B4493" s="10"/>
    </row>
    <row r="4494" ht="12.75">
      <c r="B4494" s="10"/>
    </row>
    <row r="4495" ht="12.75">
      <c r="B4495" s="10"/>
    </row>
    <row r="4496" ht="12.75">
      <c r="B4496" s="10"/>
    </row>
    <row r="4497" ht="12.75">
      <c r="B4497" s="10"/>
    </row>
    <row r="4498" ht="12.75">
      <c r="B4498" s="10"/>
    </row>
    <row r="4499" ht="12.75">
      <c r="B4499" s="10"/>
    </row>
    <row r="4500" ht="12.75">
      <c r="B4500" s="10"/>
    </row>
    <row r="4501" ht="12.75">
      <c r="B4501" s="10"/>
    </row>
    <row r="4502" ht="12.75">
      <c r="B4502" s="10"/>
    </row>
    <row r="4503" ht="12.75">
      <c r="B4503" s="10"/>
    </row>
    <row r="4504" ht="12.75">
      <c r="B4504" s="10"/>
    </row>
    <row r="4505" ht="12.75">
      <c r="B4505" s="10"/>
    </row>
    <row r="4506" ht="12.75">
      <c r="B4506" s="10"/>
    </row>
    <row r="4507" ht="12.75">
      <c r="B4507" s="10"/>
    </row>
    <row r="4508" ht="12.75">
      <c r="B4508" s="10"/>
    </row>
    <row r="4509" ht="12.75">
      <c r="B4509" s="10"/>
    </row>
    <row r="4510" ht="12.75">
      <c r="B4510" s="10"/>
    </row>
    <row r="4511" ht="12.75">
      <c r="B4511" s="10"/>
    </row>
    <row r="4512" ht="12.75">
      <c r="B4512" s="10"/>
    </row>
    <row r="4513" ht="12.75">
      <c r="B4513" s="10"/>
    </row>
    <row r="4514" ht="12.75">
      <c r="B4514" s="10"/>
    </row>
    <row r="4515" ht="12.75">
      <c r="B4515" s="10"/>
    </row>
    <row r="4516" ht="12.75">
      <c r="B4516" s="10"/>
    </row>
    <row r="4517" ht="12.75">
      <c r="B4517" s="10"/>
    </row>
    <row r="4518" ht="12.75">
      <c r="B4518" s="10"/>
    </row>
    <row r="4519" ht="12.75">
      <c r="B4519" s="10"/>
    </row>
    <row r="4520" ht="12.75">
      <c r="B4520" s="10"/>
    </row>
    <row r="4521" ht="12.75">
      <c r="B4521" s="10"/>
    </row>
    <row r="4522" ht="12.75">
      <c r="B4522" s="10"/>
    </row>
    <row r="4523" ht="12.75">
      <c r="B4523" s="10"/>
    </row>
    <row r="4524" ht="12.75">
      <c r="B4524" s="10"/>
    </row>
    <row r="4525" ht="12.75">
      <c r="B4525" s="10"/>
    </row>
    <row r="4526" ht="12.75">
      <c r="B4526" s="10"/>
    </row>
    <row r="4527" ht="12.75">
      <c r="B4527" s="10"/>
    </row>
    <row r="4528" ht="12.75">
      <c r="B4528" s="10"/>
    </row>
    <row r="4529" ht="12.75">
      <c r="B4529" s="10"/>
    </row>
    <row r="4530" ht="12.75">
      <c r="B4530" s="10"/>
    </row>
    <row r="4531" ht="12.75">
      <c r="B4531" s="10"/>
    </row>
    <row r="4532" ht="12.75">
      <c r="B4532" s="10"/>
    </row>
    <row r="4533" ht="12.75">
      <c r="B4533" s="10"/>
    </row>
    <row r="4534" ht="12.75">
      <c r="B4534" s="10"/>
    </row>
    <row r="4535" ht="12.75">
      <c r="B4535" s="10"/>
    </row>
    <row r="4536" ht="12.75">
      <c r="B4536" s="10"/>
    </row>
    <row r="4537" ht="12.75">
      <c r="B4537" s="10"/>
    </row>
    <row r="4538" ht="12.75">
      <c r="B4538" s="10"/>
    </row>
    <row r="4539" ht="12.75">
      <c r="B4539" s="10"/>
    </row>
    <row r="4540" ht="12.75">
      <c r="B4540" s="10"/>
    </row>
    <row r="4541" ht="12.75">
      <c r="B4541" s="10"/>
    </row>
    <row r="4542" ht="12.75">
      <c r="B4542" s="10"/>
    </row>
    <row r="4543" ht="12.75">
      <c r="B4543" s="10"/>
    </row>
    <row r="4544" ht="12.75">
      <c r="B4544" s="10"/>
    </row>
    <row r="4545" ht="12.75">
      <c r="B4545" s="10"/>
    </row>
    <row r="4546" ht="12.75">
      <c r="B4546" s="10"/>
    </row>
    <row r="4547" ht="12.75">
      <c r="B4547" s="10"/>
    </row>
    <row r="4548" ht="12.75">
      <c r="B4548" s="10"/>
    </row>
    <row r="4549" ht="12.75">
      <c r="B4549" s="10"/>
    </row>
    <row r="4550" ht="12.75">
      <c r="B4550" s="10"/>
    </row>
    <row r="4551" ht="12.75">
      <c r="B4551" s="10"/>
    </row>
    <row r="4552" ht="12.75">
      <c r="B4552" s="10"/>
    </row>
    <row r="4553" ht="12.75">
      <c r="B4553" s="10"/>
    </row>
    <row r="4554" ht="12.75">
      <c r="B4554" s="10"/>
    </row>
    <row r="4555" ht="12.75">
      <c r="B4555" s="10"/>
    </row>
    <row r="4556" ht="12.75">
      <c r="B4556" s="10"/>
    </row>
    <row r="4557" ht="12.75">
      <c r="B4557" s="10"/>
    </row>
    <row r="4558" ht="12.75">
      <c r="B4558" s="10"/>
    </row>
    <row r="4559" ht="12.75">
      <c r="B4559" s="10"/>
    </row>
    <row r="4560" ht="12.75">
      <c r="B4560" s="10"/>
    </row>
    <row r="4561" ht="12.75">
      <c r="B4561" s="10"/>
    </row>
    <row r="4562" ht="12.75">
      <c r="B4562" s="10"/>
    </row>
    <row r="4563" ht="12.75">
      <c r="B4563" s="10"/>
    </row>
    <row r="4564" ht="12.75">
      <c r="B4564" s="10"/>
    </row>
    <row r="4565" ht="12.75">
      <c r="B4565" s="10"/>
    </row>
    <row r="4566" ht="12.75">
      <c r="B4566" s="10"/>
    </row>
    <row r="4567" ht="12.75">
      <c r="B4567" s="10"/>
    </row>
    <row r="4568" ht="12.75">
      <c r="B4568" s="10"/>
    </row>
    <row r="4569" ht="12.75">
      <c r="B4569" s="10"/>
    </row>
    <row r="4570" ht="12.75">
      <c r="B4570" s="10"/>
    </row>
    <row r="4571" ht="12.75">
      <c r="B4571" s="10"/>
    </row>
    <row r="4572" ht="12.75">
      <c r="B4572" s="10"/>
    </row>
    <row r="4573" ht="12.75">
      <c r="B4573" s="10"/>
    </row>
    <row r="4574" ht="12.75">
      <c r="B4574" s="10"/>
    </row>
    <row r="4575" ht="12.75">
      <c r="B4575" s="10"/>
    </row>
    <row r="4576" ht="12.75">
      <c r="B4576" s="10"/>
    </row>
    <row r="4577" ht="12.75">
      <c r="B4577" s="10"/>
    </row>
    <row r="4578" ht="12.75">
      <c r="B4578" s="10"/>
    </row>
    <row r="4579" ht="12.75">
      <c r="B4579" s="10"/>
    </row>
    <row r="4580" ht="12.75">
      <c r="B4580" s="10"/>
    </row>
    <row r="4581" ht="12.75">
      <c r="B4581" s="10"/>
    </row>
    <row r="4582" ht="12.75">
      <c r="B4582" s="10"/>
    </row>
    <row r="4583" ht="12.75">
      <c r="B4583" s="10"/>
    </row>
    <row r="4584" ht="12.75">
      <c r="B4584" s="10"/>
    </row>
    <row r="4585" ht="12.75">
      <c r="B4585" s="10"/>
    </row>
    <row r="4586" ht="12.75">
      <c r="B4586" s="10"/>
    </row>
    <row r="4587" ht="12.75">
      <c r="B4587" s="10"/>
    </row>
    <row r="4588" ht="12.75">
      <c r="B4588" s="10"/>
    </row>
    <row r="4589" ht="12.75">
      <c r="B4589" s="10"/>
    </row>
    <row r="4590" ht="12.75">
      <c r="B4590" s="10"/>
    </row>
    <row r="4591" ht="12.75">
      <c r="B4591" s="10"/>
    </row>
    <row r="4592" ht="12.75">
      <c r="B4592" s="10"/>
    </row>
    <row r="4593" ht="12.75">
      <c r="B4593" s="10"/>
    </row>
    <row r="4594" ht="12.75">
      <c r="B4594" s="10"/>
    </row>
    <row r="4595" ht="12.75">
      <c r="B4595" s="10"/>
    </row>
    <row r="4596" ht="12.75">
      <c r="B4596" s="10"/>
    </row>
    <row r="4597" ht="12.75">
      <c r="B4597" s="10"/>
    </row>
    <row r="4598" ht="12.75">
      <c r="B4598" s="10"/>
    </row>
    <row r="4599" ht="12.75">
      <c r="B4599" s="10"/>
    </row>
    <row r="4600" ht="12.75">
      <c r="B4600" s="10"/>
    </row>
    <row r="4601" ht="12.75">
      <c r="B4601" s="10"/>
    </row>
    <row r="4602" ht="12.75">
      <c r="B4602" s="10"/>
    </row>
    <row r="4603" ht="12.75">
      <c r="B4603" s="10"/>
    </row>
    <row r="4604" ht="12.75">
      <c r="B4604" s="10"/>
    </row>
    <row r="4605" ht="12.75">
      <c r="B4605" s="10"/>
    </row>
    <row r="4606" ht="12.75">
      <c r="B4606" s="10"/>
    </row>
    <row r="4607" ht="12.75">
      <c r="B4607" s="10"/>
    </row>
    <row r="4608" ht="12.75">
      <c r="B4608" s="10"/>
    </row>
    <row r="4609" ht="12.75">
      <c r="B4609" s="10"/>
    </row>
    <row r="4610" ht="12.75">
      <c r="B4610" s="10"/>
    </row>
    <row r="4611" ht="12.75">
      <c r="B4611" s="10"/>
    </row>
    <row r="4612" ht="12.75">
      <c r="B4612" s="10"/>
    </row>
    <row r="4613" ht="12.75">
      <c r="B4613" s="10"/>
    </row>
    <row r="4614" ht="12.75">
      <c r="B4614" s="10"/>
    </row>
    <row r="4615" ht="12.75">
      <c r="B4615" s="10"/>
    </row>
    <row r="4616" ht="12.75">
      <c r="B4616" s="10"/>
    </row>
    <row r="4617" ht="12.75">
      <c r="B4617" s="10"/>
    </row>
    <row r="4618" ht="12.75">
      <c r="B4618" s="10"/>
    </row>
    <row r="4619" ht="12.75">
      <c r="B4619" s="10"/>
    </row>
    <row r="4620" ht="12.75">
      <c r="B4620" s="10"/>
    </row>
    <row r="4621" ht="12.75">
      <c r="B4621" s="10"/>
    </row>
    <row r="4622" ht="12.75">
      <c r="B4622" s="10"/>
    </row>
    <row r="4623" ht="12.75">
      <c r="B4623" s="10"/>
    </row>
    <row r="4624" ht="12.75">
      <c r="B4624" s="10"/>
    </row>
    <row r="4625" ht="12.75">
      <c r="B4625" s="10"/>
    </row>
    <row r="4626" ht="12.75">
      <c r="B4626" s="10"/>
    </row>
    <row r="4627" ht="12.75">
      <c r="B4627" s="10"/>
    </row>
    <row r="4628" ht="12.75">
      <c r="B4628" s="10"/>
    </row>
    <row r="4629" ht="12.75">
      <c r="B4629" s="10"/>
    </row>
    <row r="4630" ht="12.75">
      <c r="B4630" s="10"/>
    </row>
    <row r="4631" ht="12.75">
      <c r="B4631" s="10"/>
    </row>
    <row r="4632" ht="12.75">
      <c r="B4632" s="10"/>
    </row>
    <row r="4633" ht="12.75">
      <c r="B4633" s="10"/>
    </row>
    <row r="4634" ht="12.75">
      <c r="B4634" s="10"/>
    </row>
    <row r="4635" ht="12.75">
      <c r="B4635" s="10"/>
    </row>
    <row r="4636" ht="12.75">
      <c r="B4636" s="10"/>
    </row>
    <row r="4637" ht="12.75">
      <c r="B4637" s="10"/>
    </row>
    <row r="4638" ht="12.75">
      <c r="B4638" s="10"/>
    </row>
    <row r="4639" ht="12.75">
      <c r="B4639" s="10"/>
    </row>
    <row r="4640" ht="12.75">
      <c r="B4640" s="10"/>
    </row>
    <row r="4641" ht="12.75">
      <c r="B4641" s="10"/>
    </row>
    <row r="4642" ht="12.75">
      <c r="B4642" s="10"/>
    </row>
    <row r="4643" ht="12.75">
      <c r="B4643" s="10"/>
    </row>
    <row r="4644" ht="12.75">
      <c r="B4644" s="10"/>
    </row>
    <row r="4645" ht="12.75">
      <c r="B4645" s="10"/>
    </row>
    <row r="4646" ht="12.75">
      <c r="B4646" s="10"/>
    </row>
    <row r="4647" ht="12.75">
      <c r="B4647" s="10"/>
    </row>
    <row r="4648" ht="12.75">
      <c r="B4648" s="10"/>
    </row>
    <row r="4649" ht="12.75">
      <c r="B4649" s="10"/>
    </row>
    <row r="4650" ht="12.75">
      <c r="B4650" s="10"/>
    </row>
    <row r="4651" ht="12.75">
      <c r="B4651" s="10"/>
    </row>
    <row r="4652" ht="12.75">
      <c r="B4652" s="10"/>
    </row>
    <row r="4653" ht="12.75">
      <c r="B4653" s="10"/>
    </row>
    <row r="4654" ht="12.75">
      <c r="B4654" s="10"/>
    </row>
    <row r="4655" ht="12.75">
      <c r="B4655" s="10"/>
    </row>
    <row r="4656" ht="12.75">
      <c r="B4656" s="10"/>
    </row>
    <row r="4657" ht="12.75">
      <c r="B4657" s="10"/>
    </row>
    <row r="4658" ht="12.75">
      <c r="B4658" s="10"/>
    </row>
    <row r="4659" ht="12.75">
      <c r="B4659" s="10"/>
    </row>
    <row r="4660" ht="12.75">
      <c r="B4660" s="10"/>
    </row>
    <row r="4661" ht="12.75">
      <c r="B4661" s="10"/>
    </row>
    <row r="4662" ht="12.75">
      <c r="B4662" s="10"/>
    </row>
    <row r="4663" ht="12.75">
      <c r="B4663" s="10"/>
    </row>
    <row r="4664" ht="12.75">
      <c r="B4664" s="10"/>
    </row>
    <row r="4665" ht="12.75">
      <c r="B4665" s="10"/>
    </row>
    <row r="4666" ht="12.75">
      <c r="B4666" s="10"/>
    </row>
    <row r="4667" ht="12.75">
      <c r="B4667" s="10"/>
    </row>
    <row r="4668" ht="12.75">
      <c r="B4668" s="10"/>
    </row>
    <row r="4669" ht="12.75">
      <c r="B4669" s="10"/>
    </row>
    <row r="4670" ht="12.75">
      <c r="B4670" s="10"/>
    </row>
    <row r="4671" ht="12.75">
      <c r="B4671" s="10"/>
    </row>
    <row r="4672" ht="12.75">
      <c r="B4672" s="10"/>
    </row>
    <row r="4673" ht="12.75">
      <c r="B4673" s="10"/>
    </row>
    <row r="4674" ht="12.75">
      <c r="B4674" s="10"/>
    </row>
    <row r="4675" ht="12.75">
      <c r="B4675" s="10"/>
    </row>
    <row r="4676" ht="12.75">
      <c r="B4676" s="10"/>
    </row>
    <row r="4677" ht="12.75">
      <c r="B4677" s="10"/>
    </row>
    <row r="4678" ht="12.75">
      <c r="B4678" s="10"/>
    </row>
    <row r="4679" ht="12.75">
      <c r="B4679" s="10"/>
    </row>
    <row r="4680" ht="12.75">
      <c r="B4680" s="10"/>
    </row>
    <row r="4681" ht="12.75">
      <c r="B4681" s="10"/>
    </row>
    <row r="4682" ht="12.75">
      <c r="B4682" s="10"/>
    </row>
    <row r="4683" ht="12.75">
      <c r="B4683" s="10"/>
    </row>
    <row r="4684" ht="12.75">
      <c r="B4684" s="10"/>
    </row>
    <row r="4685" ht="12.75">
      <c r="B4685" s="10"/>
    </row>
    <row r="4686" ht="12.75">
      <c r="B4686" s="10"/>
    </row>
    <row r="4687" ht="12.75">
      <c r="B4687" s="10"/>
    </row>
    <row r="4688" ht="12.75">
      <c r="B4688" s="10"/>
    </row>
    <row r="4689" ht="12.75">
      <c r="B4689" s="10"/>
    </row>
    <row r="4690" ht="12.75">
      <c r="B4690" s="10"/>
    </row>
    <row r="4691" ht="12.75">
      <c r="B4691" s="10"/>
    </row>
    <row r="4692" ht="12.75">
      <c r="B4692" s="10"/>
    </row>
    <row r="4693" ht="12.75">
      <c r="B4693" s="10"/>
    </row>
    <row r="4694" ht="12.75">
      <c r="B4694" s="10"/>
    </row>
    <row r="4695" ht="12.75">
      <c r="B4695" s="10"/>
    </row>
    <row r="4696" ht="12.75">
      <c r="B4696" s="10"/>
    </row>
    <row r="4697" ht="12.75">
      <c r="B4697" s="10"/>
    </row>
    <row r="4698" ht="12.75">
      <c r="B4698" s="10"/>
    </row>
    <row r="4699" ht="12.75">
      <c r="B4699" s="10"/>
    </row>
    <row r="4700" ht="12.75">
      <c r="B4700" s="10"/>
    </row>
    <row r="4701" ht="12.75">
      <c r="B4701" s="10"/>
    </row>
    <row r="4702" ht="12.75">
      <c r="B4702" s="10"/>
    </row>
    <row r="4703" ht="12.75">
      <c r="B4703" s="10"/>
    </row>
    <row r="4704" ht="12.75">
      <c r="B4704" s="10"/>
    </row>
    <row r="4705" ht="12.75">
      <c r="B4705" s="10"/>
    </row>
    <row r="4706" ht="12.75">
      <c r="B4706" s="10"/>
    </row>
    <row r="4707" ht="12.75">
      <c r="B4707" s="10"/>
    </row>
    <row r="4708" ht="12.75">
      <c r="B4708" s="10"/>
    </row>
    <row r="4709" ht="12.75">
      <c r="B4709" s="10"/>
    </row>
    <row r="4710" ht="12.75">
      <c r="B4710" s="10"/>
    </row>
    <row r="4711" ht="12.75">
      <c r="B4711" s="10"/>
    </row>
    <row r="4712" ht="12.75">
      <c r="B4712" s="10"/>
    </row>
    <row r="4713" ht="12.75">
      <c r="B4713" s="10"/>
    </row>
    <row r="4714" ht="12.75">
      <c r="B4714" s="10"/>
    </row>
    <row r="4715" ht="12.75">
      <c r="B4715" s="10"/>
    </row>
    <row r="4716" ht="12.75">
      <c r="B4716" s="10"/>
    </row>
    <row r="4717" ht="12.75">
      <c r="B4717" s="10"/>
    </row>
    <row r="4718" ht="12.75">
      <c r="B4718" s="10"/>
    </row>
    <row r="4719" ht="12.75">
      <c r="B4719" s="10"/>
    </row>
    <row r="4720" ht="12.75">
      <c r="B4720" s="10"/>
    </row>
    <row r="4721" ht="12.75">
      <c r="B4721" s="10"/>
    </row>
    <row r="4722" ht="12.75">
      <c r="B4722" s="10"/>
    </row>
    <row r="4723" ht="12.75">
      <c r="B4723" s="10"/>
    </row>
    <row r="4724" ht="12.75">
      <c r="B4724" s="10"/>
    </row>
    <row r="4725" ht="12.75">
      <c r="B4725" s="10"/>
    </row>
    <row r="4726" ht="12.75">
      <c r="B4726" s="10"/>
    </row>
    <row r="4727" ht="12.75">
      <c r="B4727" s="10"/>
    </row>
    <row r="4728" ht="12.75">
      <c r="B4728" s="10"/>
    </row>
    <row r="4729" ht="12.75">
      <c r="B4729" s="10"/>
    </row>
    <row r="4730" ht="12.75">
      <c r="B4730" s="10"/>
    </row>
    <row r="4731" ht="12.75">
      <c r="B4731" s="10"/>
    </row>
    <row r="4732" ht="12.75">
      <c r="B4732" s="10"/>
    </row>
    <row r="4733" ht="12.75">
      <c r="B4733" s="10"/>
    </row>
    <row r="4734" ht="12.75">
      <c r="B4734" s="10"/>
    </row>
    <row r="4735" ht="12.75">
      <c r="B4735" s="10"/>
    </row>
    <row r="4736" ht="12.75">
      <c r="B4736" s="10"/>
    </row>
    <row r="4737" ht="12.75">
      <c r="B4737" s="10"/>
    </row>
    <row r="4738" ht="12.75">
      <c r="B4738" s="10"/>
    </row>
    <row r="4739" ht="12.75">
      <c r="B4739" s="10"/>
    </row>
    <row r="4740" ht="12.75">
      <c r="B4740" s="10"/>
    </row>
    <row r="4741" ht="12.75">
      <c r="B4741" s="10"/>
    </row>
    <row r="4742" ht="12.75">
      <c r="B4742" s="10"/>
    </row>
    <row r="4743" ht="12.75">
      <c r="B4743" s="10"/>
    </row>
    <row r="4744" ht="12.75">
      <c r="B4744" s="10"/>
    </row>
    <row r="4745" ht="12.75">
      <c r="B4745" s="10"/>
    </row>
    <row r="4746" ht="12.75">
      <c r="B4746" s="10"/>
    </row>
    <row r="4747" ht="12.75">
      <c r="B4747" s="10"/>
    </row>
    <row r="4748" ht="12.75">
      <c r="B4748" s="10"/>
    </row>
    <row r="4749" ht="12.75">
      <c r="B4749" s="10"/>
    </row>
    <row r="4750" ht="12.75">
      <c r="B4750" s="10"/>
    </row>
    <row r="4751" ht="12.75">
      <c r="B4751" s="10"/>
    </row>
    <row r="4752" ht="12.75">
      <c r="B4752" s="10"/>
    </row>
    <row r="4753" ht="12.75">
      <c r="B4753" s="10"/>
    </row>
    <row r="4754" ht="12.75">
      <c r="B4754" s="10"/>
    </row>
    <row r="4755" ht="12.75">
      <c r="B4755" s="10"/>
    </row>
    <row r="4756" ht="12.75">
      <c r="B4756" s="10"/>
    </row>
    <row r="4757" ht="12.75">
      <c r="B4757" s="10"/>
    </row>
    <row r="4758" ht="12.75">
      <c r="B4758" s="10"/>
    </row>
    <row r="4759" ht="12.75">
      <c r="B4759" s="10"/>
    </row>
    <row r="4760" ht="12.75">
      <c r="B4760" s="10"/>
    </row>
    <row r="4761" ht="12.75">
      <c r="B4761" s="10"/>
    </row>
    <row r="4762" ht="12.75">
      <c r="B4762" s="10"/>
    </row>
    <row r="4763" ht="12.75">
      <c r="B4763" s="10"/>
    </row>
    <row r="4764" ht="12.75">
      <c r="B4764" s="10"/>
    </row>
    <row r="4765" ht="12.75">
      <c r="B4765" s="10"/>
    </row>
    <row r="4766" ht="12.75">
      <c r="B4766" s="10"/>
    </row>
    <row r="4767" ht="12.75">
      <c r="B4767" s="10"/>
    </row>
    <row r="4768" ht="12.75">
      <c r="B4768" s="10"/>
    </row>
    <row r="4769" ht="12.75">
      <c r="B4769" s="10"/>
    </row>
    <row r="4770" ht="12.75">
      <c r="B4770" s="10"/>
    </row>
    <row r="4771" ht="12.75">
      <c r="B4771" s="10"/>
    </row>
    <row r="4772" ht="12.75">
      <c r="B4772" s="10"/>
    </row>
    <row r="4773" ht="12.75">
      <c r="B4773" s="10"/>
    </row>
    <row r="4774" ht="12.75">
      <c r="B4774" s="10"/>
    </row>
    <row r="4775" ht="12.75">
      <c r="B4775" s="10"/>
    </row>
    <row r="4776" ht="12.75">
      <c r="B4776" s="10"/>
    </row>
    <row r="4777" ht="12.75">
      <c r="B4777" s="10"/>
    </row>
    <row r="4778" ht="12.75">
      <c r="B4778" s="10"/>
    </row>
    <row r="4779" ht="12.75">
      <c r="B4779" s="10"/>
    </row>
    <row r="4780" ht="12.75">
      <c r="B4780" s="10"/>
    </row>
    <row r="4781" ht="12.75">
      <c r="B4781" s="10"/>
    </row>
    <row r="4782" ht="12.75">
      <c r="B4782" s="10"/>
    </row>
    <row r="4783" ht="12.75">
      <c r="B4783" s="10"/>
    </row>
    <row r="4784" ht="12.75">
      <c r="B4784" s="10"/>
    </row>
    <row r="4785" ht="12.75">
      <c r="B4785" s="10"/>
    </row>
    <row r="4786" ht="12.75">
      <c r="B4786" s="10"/>
    </row>
    <row r="4787" ht="12.75">
      <c r="B4787" s="10"/>
    </row>
    <row r="4788" ht="12.75">
      <c r="B4788" s="10"/>
    </row>
    <row r="4789" ht="12.75">
      <c r="B4789" s="10"/>
    </row>
    <row r="4790" ht="12.75">
      <c r="B4790" s="10"/>
    </row>
    <row r="4791" ht="12.75">
      <c r="B4791" s="10"/>
    </row>
    <row r="4792" ht="12.75">
      <c r="B4792" s="10"/>
    </row>
    <row r="4793" ht="12.75">
      <c r="B4793" s="10"/>
    </row>
    <row r="4794" ht="12.75">
      <c r="B4794" s="10"/>
    </row>
    <row r="4795" ht="12.75">
      <c r="B4795" s="10"/>
    </row>
    <row r="4796" ht="12.75">
      <c r="B4796" s="10"/>
    </row>
    <row r="4797" ht="12.75">
      <c r="B4797" s="10"/>
    </row>
    <row r="4798" ht="12.75">
      <c r="B4798" s="10"/>
    </row>
    <row r="4799" ht="12.75">
      <c r="B4799" s="10"/>
    </row>
    <row r="4800" ht="12.75">
      <c r="B4800" s="10"/>
    </row>
    <row r="4801" ht="12.75">
      <c r="B4801" s="10"/>
    </row>
    <row r="4802" ht="12.75">
      <c r="B4802" s="10"/>
    </row>
    <row r="4803" ht="12.75">
      <c r="B4803" s="10"/>
    </row>
    <row r="4804" ht="12.75">
      <c r="B4804" s="10"/>
    </row>
    <row r="4805" ht="12.75">
      <c r="B4805" s="10"/>
    </row>
    <row r="4806" ht="12.75">
      <c r="B4806" s="10"/>
    </row>
    <row r="4807" ht="12.75">
      <c r="B4807" s="10"/>
    </row>
    <row r="4808" ht="12.75">
      <c r="B4808" s="10"/>
    </row>
    <row r="4809" ht="12.75">
      <c r="B4809" s="10"/>
    </row>
    <row r="4810" ht="12.75">
      <c r="B4810" s="10"/>
    </row>
    <row r="4811" ht="12.75">
      <c r="B4811" s="10"/>
    </row>
    <row r="4812" ht="12.75">
      <c r="B4812" s="10"/>
    </row>
    <row r="4813" ht="12.75">
      <c r="B4813" s="10"/>
    </row>
    <row r="4814" ht="12.75">
      <c r="B4814" s="10"/>
    </row>
    <row r="4815" ht="12.75">
      <c r="B4815" s="10"/>
    </row>
    <row r="4816" ht="12.75">
      <c r="B4816" s="10"/>
    </row>
    <row r="4817" ht="12.75">
      <c r="B4817" s="10"/>
    </row>
    <row r="4818" ht="12.75">
      <c r="B4818" s="10"/>
    </row>
    <row r="4819" ht="12.75">
      <c r="B4819" s="10"/>
    </row>
    <row r="4820" ht="12.75">
      <c r="B4820" s="10"/>
    </row>
    <row r="4821" ht="12.75">
      <c r="B4821" s="10"/>
    </row>
    <row r="4822" ht="12.75">
      <c r="B4822" s="10"/>
    </row>
    <row r="4823" ht="12.75">
      <c r="B4823" s="10"/>
    </row>
    <row r="4824" ht="12.75">
      <c r="B4824" s="10"/>
    </row>
    <row r="4825" ht="12.75">
      <c r="B4825" s="10"/>
    </row>
    <row r="4826" ht="12.75">
      <c r="B4826" s="10"/>
    </row>
    <row r="4827" ht="12.75">
      <c r="B4827" s="10"/>
    </row>
    <row r="4828" ht="12.75">
      <c r="B4828" s="10"/>
    </row>
    <row r="4829" ht="12.75">
      <c r="B4829" s="10"/>
    </row>
    <row r="4830" ht="12.75">
      <c r="B4830" s="10"/>
    </row>
    <row r="4831" ht="12.75">
      <c r="B4831" s="10"/>
    </row>
    <row r="4832" ht="12.75">
      <c r="B4832" s="10"/>
    </row>
    <row r="4833" ht="12.75">
      <c r="B4833" s="10"/>
    </row>
    <row r="4834" ht="12.75">
      <c r="B4834" s="10"/>
    </row>
    <row r="4835" ht="12.75">
      <c r="B4835" s="10"/>
    </row>
    <row r="4836" ht="12.75">
      <c r="B4836" s="10"/>
    </row>
    <row r="4837" ht="12.75">
      <c r="B4837" s="10"/>
    </row>
    <row r="4838" ht="12.75">
      <c r="B4838" s="10"/>
    </row>
    <row r="4839" ht="12.75">
      <c r="B4839" s="10"/>
    </row>
    <row r="4840" ht="12.75">
      <c r="B4840" s="10"/>
    </row>
    <row r="4841" ht="12.75">
      <c r="B4841" s="10"/>
    </row>
    <row r="4842" ht="12.75">
      <c r="B4842" s="10"/>
    </row>
    <row r="4843" ht="12.75">
      <c r="B4843" s="10"/>
    </row>
    <row r="4844" ht="12.75">
      <c r="B4844" s="10"/>
    </row>
    <row r="4845" ht="12.75">
      <c r="B4845" s="10"/>
    </row>
    <row r="4846" ht="12.75">
      <c r="B4846" s="10"/>
    </row>
    <row r="4847" ht="12.75">
      <c r="B4847" s="10"/>
    </row>
    <row r="4848" ht="12.75">
      <c r="B4848" s="10"/>
    </row>
    <row r="4849" ht="12.75">
      <c r="B4849" s="10"/>
    </row>
    <row r="4850" ht="12.75">
      <c r="B4850" s="10"/>
    </row>
    <row r="4851" ht="12.75">
      <c r="B4851" s="10"/>
    </row>
    <row r="4852" ht="12.75">
      <c r="B4852" s="10"/>
    </row>
    <row r="4853" ht="12.75">
      <c r="B4853" s="10"/>
    </row>
    <row r="4854" ht="12.75">
      <c r="B4854" s="10"/>
    </row>
    <row r="4855" ht="12.75">
      <c r="B4855" s="10"/>
    </row>
    <row r="4856" ht="12.75">
      <c r="B4856" s="10"/>
    </row>
    <row r="4857" ht="12.75">
      <c r="B4857" s="10"/>
    </row>
    <row r="4858" ht="12.75">
      <c r="B4858" s="10"/>
    </row>
    <row r="4859" ht="12.75">
      <c r="B4859" s="10"/>
    </row>
    <row r="4860" ht="12.75">
      <c r="B4860" s="10"/>
    </row>
    <row r="4861" ht="12.75">
      <c r="B4861" s="10"/>
    </row>
    <row r="4862" ht="12.75">
      <c r="B4862" s="10"/>
    </row>
    <row r="4863" ht="12.75">
      <c r="B4863" s="10"/>
    </row>
    <row r="4864" ht="12.75">
      <c r="B4864" s="10"/>
    </row>
    <row r="4865" ht="12.75">
      <c r="B4865" s="10"/>
    </row>
    <row r="4866" ht="12.75">
      <c r="B4866" s="10"/>
    </row>
    <row r="4867" ht="12.75">
      <c r="B4867" s="10"/>
    </row>
    <row r="4868" ht="12.75">
      <c r="B4868" s="10"/>
    </row>
    <row r="4869" ht="12.75">
      <c r="B4869" s="10"/>
    </row>
    <row r="4870" ht="12.75">
      <c r="B4870" s="10"/>
    </row>
    <row r="4871" ht="12.75">
      <c r="B4871" s="10"/>
    </row>
    <row r="4872" ht="12.75">
      <c r="B4872" s="10"/>
    </row>
    <row r="4873" ht="12.75">
      <c r="B4873" s="10"/>
    </row>
    <row r="4874" ht="12.75">
      <c r="B4874" s="10"/>
    </row>
    <row r="4875" ht="12.75">
      <c r="B4875" s="10"/>
    </row>
    <row r="4876" ht="12.75">
      <c r="B4876" s="10"/>
    </row>
    <row r="4877" ht="12.75">
      <c r="B4877" s="10"/>
    </row>
    <row r="4878" ht="12.75">
      <c r="B4878" s="10"/>
    </row>
    <row r="4879" ht="12.75">
      <c r="B4879" s="10"/>
    </row>
    <row r="4880" ht="12.75">
      <c r="B4880" s="10"/>
    </row>
    <row r="4881" ht="12.75">
      <c r="B4881" s="10"/>
    </row>
    <row r="4882" ht="12.75">
      <c r="B4882" s="10"/>
    </row>
    <row r="4883" ht="12.75">
      <c r="B4883" s="10"/>
    </row>
    <row r="4884" ht="12.75">
      <c r="B4884" s="10"/>
    </row>
    <row r="4885" ht="12.75">
      <c r="B4885" s="10"/>
    </row>
    <row r="4886" ht="12.75">
      <c r="B4886" s="10"/>
    </row>
    <row r="4887" ht="12.75">
      <c r="B4887" s="10"/>
    </row>
    <row r="4888" ht="12.75">
      <c r="B4888" s="10"/>
    </row>
    <row r="4889" ht="12.75">
      <c r="B4889" s="10"/>
    </row>
    <row r="4890" ht="12.75">
      <c r="B4890" s="10"/>
    </row>
    <row r="4891" ht="12.75">
      <c r="B4891" s="10"/>
    </row>
    <row r="4892" ht="12.75">
      <c r="B4892" s="10"/>
    </row>
    <row r="4893" ht="12.75">
      <c r="B4893" s="10"/>
    </row>
    <row r="4894" ht="12.75">
      <c r="B4894" s="10"/>
    </row>
    <row r="4895" ht="12.75">
      <c r="B4895" s="10"/>
    </row>
    <row r="4896" ht="12.75">
      <c r="B4896" s="10"/>
    </row>
    <row r="4897" ht="12.75">
      <c r="B4897" s="10"/>
    </row>
    <row r="4898" ht="12.75">
      <c r="B4898" s="10"/>
    </row>
    <row r="4899" ht="12.75">
      <c r="B4899" s="10"/>
    </row>
    <row r="4900" ht="12.75">
      <c r="B4900" s="10"/>
    </row>
    <row r="4901" ht="12.75">
      <c r="B4901" s="10"/>
    </row>
    <row r="4902" ht="12.75">
      <c r="B4902" s="10"/>
    </row>
    <row r="4903" ht="12.75">
      <c r="B4903" s="10"/>
    </row>
    <row r="4904" ht="12.75">
      <c r="B4904" s="10"/>
    </row>
    <row r="4905" ht="12.75">
      <c r="B4905" s="10"/>
    </row>
    <row r="4906" ht="12.75">
      <c r="B4906" s="10"/>
    </row>
    <row r="4907" ht="12.75">
      <c r="B4907" s="10"/>
    </row>
    <row r="4908" ht="12.75">
      <c r="B4908" s="10"/>
    </row>
    <row r="4909" ht="12.75">
      <c r="B4909" s="10"/>
    </row>
    <row r="4910" ht="12.75">
      <c r="B4910" s="10"/>
    </row>
    <row r="4911" ht="12.75">
      <c r="B4911" s="10"/>
    </row>
    <row r="4912" ht="12.75">
      <c r="B4912" s="10"/>
    </row>
    <row r="4913" ht="12.75">
      <c r="B4913" s="10"/>
    </row>
    <row r="4914" ht="12.75">
      <c r="B4914" s="10"/>
    </row>
    <row r="4915" ht="12.75">
      <c r="B4915" s="10"/>
    </row>
    <row r="4916" ht="12.75">
      <c r="B4916" s="10"/>
    </row>
    <row r="4917" ht="12.75">
      <c r="B4917" s="10"/>
    </row>
    <row r="4918" ht="12.75">
      <c r="B4918" s="10"/>
    </row>
    <row r="4919" ht="12.75">
      <c r="B4919" s="10"/>
    </row>
    <row r="4920" ht="12.75">
      <c r="B4920" s="10"/>
    </row>
    <row r="4921" ht="12.75">
      <c r="B4921" s="10"/>
    </row>
    <row r="4922" ht="12.75">
      <c r="B4922" s="10"/>
    </row>
    <row r="4923" ht="12.75">
      <c r="B4923" s="10"/>
    </row>
    <row r="4924" ht="12.75">
      <c r="B4924" s="10"/>
    </row>
    <row r="4925" ht="12.75">
      <c r="B4925" s="10"/>
    </row>
    <row r="4926" ht="12.75">
      <c r="B4926" s="10"/>
    </row>
    <row r="4927" ht="12.75">
      <c r="B4927" s="10"/>
    </row>
    <row r="4928" ht="12.75">
      <c r="B4928" s="10"/>
    </row>
    <row r="4929" ht="12.75">
      <c r="B4929" s="10"/>
    </row>
    <row r="4930" ht="12.75">
      <c r="B4930" s="10"/>
    </row>
    <row r="4931" ht="12.75">
      <c r="B4931" s="10"/>
    </row>
    <row r="4932" ht="12.75">
      <c r="B4932" s="10"/>
    </row>
    <row r="4933" ht="12.75">
      <c r="B4933" s="10"/>
    </row>
    <row r="4934" ht="12.75">
      <c r="B4934" s="10"/>
    </row>
    <row r="4935" ht="12.75">
      <c r="B4935" s="10"/>
    </row>
    <row r="4936" ht="12.75">
      <c r="B4936" s="10"/>
    </row>
    <row r="4937" ht="12.75">
      <c r="B4937" s="10"/>
    </row>
    <row r="4938" ht="12.75">
      <c r="B4938" s="10"/>
    </row>
    <row r="4939" ht="12.75">
      <c r="B4939" s="10"/>
    </row>
    <row r="4940" ht="12.75">
      <c r="B4940" s="10"/>
    </row>
    <row r="4941" ht="12.75">
      <c r="B4941" s="10"/>
    </row>
    <row r="4942" ht="12.75">
      <c r="B4942" s="10"/>
    </row>
    <row r="4943" ht="12.75">
      <c r="B4943" s="10"/>
    </row>
    <row r="4944" ht="12.75">
      <c r="B4944" s="10"/>
    </row>
    <row r="4945" ht="12.75">
      <c r="B4945" s="10"/>
    </row>
    <row r="4946" ht="12.75">
      <c r="B4946" s="10"/>
    </row>
    <row r="4947" ht="12.75">
      <c r="B4947" s="10"/>
    </row>
    <row r="4948" ht="12.75">
      <c r="B4948" s="10"/>
    </row>
    <row r="4949" ht="12.75">
      <c r="B4949" s="10"/>
    </row>
    <row r="4950" ht="12.75">
      <c r="B4950" s="10"/>
    </row>
    <row r="4951" ht="12.75">
      <c r="B4951" s="10"/>
    </row>
    <row r="4952" ht="12.75">
      <c r="B4952" s="10"/>
    </row>
    <row r="4953" ht="12.75">
      <c r="B4953" s="10"/>
    </row>
    <row r="4954" ht="12.75">
      <c r="B4954" s="10"/>
    </row>
    <row r="4955" ht="12.75">
      <c r="B4955" s="10"/>
    </row>
    <row r="4956" ht="12.75">
      <c r="B4956" s="10"/>
    </row>
    <row r="4957" ht="12.75">
      <c r="B4957" s="10"/>
    </row>
    <row r="4958" ht="12.75">
      <c r="B4958" s="10"/>
    </row>
    <row r="4959" ht="12.75">
      <c r="B4959" s="10"/>
    </row>
    <row r="4960" ht="12.75">
      <c r="B4960" s="10"/>
    </row>
    <row r="4961" ht="12.75">
      <c r="B4961" s="10"/>
    </row>
    <row r="4962" ht="12.75">
      <c r="B4962" s="10"/>
    </row>
    <row r="4963" ht="12.75">
      <c r="B4963" s="10"/>
    </row>
    <row r="4964" ht="12.75">
      <c r="B4964" s="10"/>
    </row>
    <row r="4965" ht="12.75">
      <c r="B4965" s="10"/>
    </row>
    <row r="4966" ht="12.75">
      <c r="B4966" s="10"/>
    </row>
    <row r="4967" ht="12.75">
      <c r="B4967" s="10"/>
    </row>
    <row r="4968" ht="12.75">
      <c r="B4968" s="10"/>
    </row>
    <row r="4969" ht="12.75">
      <c r="B4969" s="10"/>
    </row>
    <row r="4970" ht="12.75">
      <c r="B4970" s="10"/>
    </row>
    <row r="4971" ht="12.75">
      <c r="B4971" s="10"/>
    </row>
    <row r="4972" ht="12.75">
      <c r="B4972" s="10"/>
    </row>
    <row r="4973" ht="12.75">
      <c r="B4973" s="10"/>
    </row>
    <row r="4974" ht="12.75">
      <c r="B4974" s="10"/>
    </row>
    <row r="4975" ht="12.75">
      <c r="B4975" s="10"/>
    </row>
    <row r="4976" ht="12.75">
      <c r="B4976" s="10"/>
    </row>
    <row r="4977" ht="12.75">
      <c r="B4977" s="10"/>
    </row>
    <row r="4978" ht="12.75">
      <c r="B4978" s="10"/>
    </row>
    <row r="4979" ht="12.75">
      <c r="B4979" s="10"/>
    </row>
    <row r="4980" ht="12.75">
      <c r="B4980" s="10"/>
    </row>
    <row r="4981" ht="12.75">
      <c r="B4981" s="10"/>
    </row>
    <row r="4982" ht="12.75">
      <c r="B4982" s="10"/>
    </row>
    <row r="4983" ht="12.75">
      <c r="B4983" s="10"/>
    </row>
    <row r="4984" ht="12.75">
      <c r="B4984" s="10"/>
    </row>
    <row r="4985" ht="12.75">
      <c r="B4985" s="10"/>
    </row>
    <row r="4986" ht="12.75">
      <c r="B4986" s="10"/>
    </row>
    <row r="4987" ht="12.75">
      <c r="B4987" s="10"/>
    </row>
    <row r="4988" ht="12.75">
      <c r="B4988" s="10"/>
    </row>
    <row r="4989" ht="12.75">
      <c r="B4989" s="10"/>
    </row>
    <row r="4990" ht="12.75">
      <c r="B4990" s="10"/>
    </row>
    <row r="4991" ht="12.75">
      <c r="B4991" s="10"/>
    </row>
    <row r="4992" ht="12.75">
      <c r="B4992" s="10"/>
    </row>
    <row r="4993" ht="12.75">
      <c r="B4993" s="10"/>
    </row>
    <row r="4994" ht="12.75">
      <c r="B4994" s="10"/>
    </row>
    <row r="4995" ht="12.75">
      <c r="B4995" s="10"/>
    </row>
    <row r="4996" ht="12.75">
      <c r="B4996" s="10"/>
    </row>
    <row r="4997" ht="12.75">
      <c r="B4997" s="10"/>
    </row>
    <row r="4998" ht="12.75">
      <c r="B4998" s="10"/>
    </row>
    <row r="4999" ht="12.75">
      <c r="B4999" s="10"/>
    </row>
    <row r="5000" ht="12.75">
      <c r="B5000" s="10"/>
    </row>
    <row r="5001" ht="12.75">
      <c r="B5001" s="10"/>
    </row>
    <row r="5002" ht="12.75">
      <c r="B5002" s="10"/>
    </row>
    <row r="5003" ht="12.75">
      <c r="B5003" s="10"/>
    </row>
    <row r="5004" ht="12.75">
      <c r="B5004" s="10"/>
    </row>
    <row r="5005" ht="12.75">
      <c r="B5005" s="10"/>
    </row>
    <row r="5006" ht="12.75">
      <c r="B5006" s="10"/>
    </row>
    <row r="5007" ht="12.75">
      <c r="B5007" s="10"/>
    </row>
    <row r="5008" ht="12.75">
      <c r="B5008" s="10"/>
    </row>
    <row r="5009" ht="12.75">
      <c r="B5009" s="10"/>
    </row>
    <row r="5010" ht="12.75">
      <c r="B5010" s="10"/>
    </row>
    <row r="5011" ht="12.75">
      <c r="B5011" s="10"/>
    </row>
    <row r="5012" ht="12.75">
      <c r="B5012" s="10"/>
    </row>
    <row r="5013" ht="12.75">
      <c r="B5013" s="10"/>
    </row>
    <row r="5014" ht="12.75">
      <c r="B5014" s="10"/>
    </row>
    <row r="5015" ht="12.75">
      <c r="B5015" s="10"/>
    </row>
    <row r="5016" ht="12.75">
      <c r="B5016" s="10"/>
    </row>
    <row r="5017" ht="12.75">
      <c r="B5017" s="10"/>
    </row>
    <row r="5018" ht="12.75">
      <c r="B5018" s="10"/>
    </row>
    <row r="5019" ht="12.75">
      <c r="B5019" s="10"/>
    </row>
    <row r="5020" ht="12.75">
      <c r="B5020" s="10"/>
    </row>
    <row r="5021" ht="12.75">
      <c r="B5021" s="10"/>
    </row>
    <row r="5022" ht="12.75">
      <c r="B5022" s="10"/>
    </row>
    <row r="5023" ht="12.75">
      <c r="B5023" s="10"/>
    </row>
    <row r="5024" ht="12.75">
      <c r="B5024" s="10"/>
    </row>
    <row r="5025" ht="12.75">
      <c r="B5025" s="10"/>
    </row>
    <row r="5026" ht="12.75">
      <c r="B5026" s="10"/>
    </row>
    <row r="5027" ht="12.75">
      <c r="B5027" s="10"/>
    </row>
    <row r="5028" ht="12.75">
      <c r="B5028" s="10"/>
    </row>
    <row r="5029" ht="12.75">
      <c r="B5029" s="10"/>
    </row>
    <row r="5030" ht="12.75">
      <c r="B5030" s="10"/>
    </row>
    <row r="5031" ht="12.75">
      <c r="B5031" s="10"/>
    </row>
    <row r="5032" ht="12.75">
      <c r="B5032" s="10"/>
    </row>
    <row r="5033" ht="12.75">
      <c r="B5033" s="10"/>
    </row>
    <row r="5034" ht="12.75">
      <c r="B5034" s="10"/>
    </row>
    <row r="5035" ht="12.75">
      <c r="B5035" s="10"/>
    </row>
    <row r="5036" ht="12.75">
      <c r="B5036" s="10"/>
    </row>
    <row r="5037" ht="12.75">
      <c r="B5037" s="10"/>
    </row>
    <row r="5038" ht="12.75">
      <c r="B5038" s="10"/>
    </row>
    <row r="5039" ht="12.75">
      <c r="B5039" s="10"/>
    </row>
    <row r="5040" ht="12.75">
      <c r="B5040" s="10"/>
    </row>
    <row r="5041" ht="12.75">
      <c r="B5041" s="10"/>
    </row>
    <row r="5042" ht="12.75">
      <c r="B5042" s="10"/>
    </row>
    <row r="5043" ht="12.75">
      <c r="B5043" s="10"/>
    </row>
    <row r="5044" ht="12.75">
      <c r="B5044" s="10"/>
    </row>
    <row r="5045" ht="12.75">
      <c r="B5045" s="10"/>
    </row>
    <row r="5046" ht="12.75">
      <c r="B5046" s="10"/>
    </row>
    <row r="5047" ht="12.75">
      <c r="B5047" s="10"/>
    </row>
    <row r="5048" ht="12.75">
      <c r="B5048" s="10"/>
    </row>
    <row r="5049" ht="12.75">
      <c r="B5049" s="10"/>
    </row>
    <row r="5050" ht="12.75">
      <c r="B5050" s="10"/>
    </row>
    <row r="5051" ht="12.75">
      <c r="B5051" s="10"/>
    </row>
    <row r="5052" ht="12.75">
      <c r="B5052" s="10"/>
    </row>
    <row r="5053" ht="12.75">
      <c r="B5053" s="10"/>
    </row>
    <row r="5054" ht="12.75">
      <c r="B5054" s="10"/>
    </row>
    <row r="5055" ht="12.75">
      <c r="B5055" s="10"/>
    </row>
    <row r="5056" ht="12.75">
      <c r="B5056" s="10"/>
    </row>
    <row r="5057" ht="12.75">
      <c r="B5057" s="10"/>
    </row>
    <row r="5058" ht="12.75">
      <c r="B5058" s="10"/>
    </row>
    <row r="5059" ht="12.75">
      <c r="B5059" s="10"/>
    </row>
    <row r="5060" ht="12.75">
      <c r="B5060" s="10"/>
    </row>
    <row r="5061" ht="12.75">
      <c r="B5061" s="10"/>
    </row>
    <row r="5062" ht="12.75">
      <c r="B5062" s="10"/>
    </row>
    <row r="5063" ht="12.75">
      <c r="B5063" s="10"/>
    </row>
    <row r="5064" ht="12.75">
      <c r="B5064" s="10"/>
    </row>
    <row r="5065" ht="12.75">
      <c r="B5065" s="10"/>
    </row>
    <row r="5066" ht="12.75">
      <c r="B5066" s="10"/>
    </row>
    <row r="5067" ht="12.75">
      <c r="B5067" s="10"/>
    </row>
    <row r="5068" ht="12.75">
      <c r="B5068" s="10"/>
    </row>
    <row r="5069" ht="12.75">
      <c r="B5069" s="10"/>
    </row>
    <row r="5070" ht="12.75">
      <c r="B5070" s="10"/>
    </row>
    <row r="5071" ht="12.75">
      <c r="B5071" s="10"/>
    </row>
    <row r="5072" ht="12.75">
      <c r="B5072" s="10"/>
    </row>
    <row r="5073" ht="12.75">
      <c r="B5073" s="10"/>
    </row>
    <row r="5074" ht="12.75">
      <c r="B5074" s="10"/>
    </row>
    <row r="5075" ht="12.75">
      <c r="B5075" s="10"/>
    </row>
    <row r="5076" ht="12.75">
      <c r="B5076" s="10"/>
    </row>
    <row r="5077" ht="12.75">
      <c r="B5077" s="10"/>
    </row>
    <row r="5078" ht="12.75">
      <c r="B5078" s="10"/>
    </row>
    <row r="5079" ht="12.75">
      <c r="B5079" s="10"/>
    </row>
    <row r="5080" ht="12.75">
      <c r="B5080" s="10"/>
    </row>
    <row r="5081" ht="12.75">
      <c r="B5081" s="10"/>
    </row>
    <row r="5082" ht="12.75">
      <c r="B5082" s="10"/>
    </row>
    <row r="5083" ht="12.75">
      <c r="B5083" s="10"/>
    </row>
    <row r="5084" ht="12.75">
      <c r="B5084" s="10"/>
    </row>
    <row r="5085" ht="12.75">
      <c r="B5085" s="10"/>
    </row>
    <row r="5086" ht="12.75">
      <c r="B5086" s="10"/>
    </row>
    <row r="5087" ht="12.75">
      <c r="B5087" s="10"/>
    </row>
    <row r="5088" ht="12.75">
      <c r="B5088" s="10"/>
    </row>
    <row r="5089" ht="12.75">
      <c r="B5089" s="10"/>
    </row>
    <row r="5090" ht="12.75">
      <c r="B5090" s="10"/>
    </row>
    <row r="5091" ht="12.75">
      <c r="B5091" s="10"/>
    </row>
    <row r="5092" ht="12.75">
      <c r="B5092" s="10"/>
    </row>
    <row r="5093" ht="12.75">
      <c r="B5093" s="10"/>
    </row>
    <row r="5094" ht="12.75">
      <c r="B5094" s="10"/>
    </row>
    <row r="5095" ht="12.75">
      <c r="B5095" s="10"/>
    </row>
    <row r="5096" ht="12.75">
      <c r="B5096" s="10"/>
    </row>
    <row r="5097" ht="12.75">
      <c r="B5097" s="10"/>
    </row>
    <row r="5098" ht="12.75">
      <c r="B5098" s="10"/>
    </row>
    <row r="5099" ht="12.75">
      <c r="B5099" s="10"/>
    </row>
    <row r="5100" ht="12.75">
      <c r="B5100" s="10"/>
    </row>
    <row r="5101" ht="12.75">
      <c r="B5101" s="10"/>
    </row>
    <row r="5102" ht="12.75">
      <c r="B5102" s="10"/>
    </row>
    <row r="5103" ht="12.75">
      <c r="B5103" s="10"/>
    </row>
    <row r="5104" ht="12.75">
      <c r="B5104" s="10"/>
    </row>
    <row r="5105" ht="12.75">
      <c r="B5105" s="10"/>
    </row>
    <row r="5106" ht="12.75">
      <c r="B5106" s="10"/>
    </row>
    <row r="5107" ht="12.75">
      <c r="B5107" s="10"/>
    </row>
    <row r="5108" ht="12.75">
      <c r="B5108" s="10"/>
    </row>
    <row r="5109" ht="12.75">
      <c r="B5109" s="10"/>
    </row>
    <row r="5110" ht="12.75">
      <c r="B5110" s="10"/>
    </row>
    <row r="5111" ht="12.75">
      <c r="B5111" s="10"/>
    </row>
    <row r="5112" ht="12.75">
      <c r="B5112" s="10"/>
    </row>
    <row r="5113" ht="12.75">
      <c r="B5113" s="10"/>
    </row>
    <row r="5114" ht="12.75">
      <c r="B5114" s="10"/>
    </row>
    <row r="5115" ht="12.75">
      <c r="B5115" s="10"/>
    </row>
    <row r="5116" ht="12.75">
      <c r="B5116" s="10"/>
    </row>
    <row r="5117" ht="12.75">
      <c r="B5117" s="10"/>
    </row>
    <row r="5118" ht="12.75">
      <c r="B5118" s="10"/>
    </row>
    <row r="5119" ht="12.75">
      <c r="B5119" s="10"/>
    </row>
    <row r="5120" ht="12.75">
      <c r="B5120" s="10"/>
    </row>
    <row r="5121" ht="12.75">
      <c r="B5121" s="10"/>
    </row>
    <row r="5122" ht="12.75">
      <c r="B5122" s="10"/>
    </row>
    <row r="5123" ht="12.75">
      <c r="B5123" s="10"/>
    </row>
    <row r="5124" ht="12.75">
      <c r="B5124" s="10"/>
    </row>
    <row r="5125" ht="12.75">
      <c r="B5125" s="10"/>
    </row>
    <row r="5126" ht="12.75">
      <c r="B5126" s="10"/>
    </row>
    <row r="5127" ht="12.75">
      <c r="B5127" s="10"/>
    </row>
    <row r="5128" ht="12.75">
      <c r="B5128" s="10"/>
    </row>
    <row r="5129" ht="12.75">
      <c r="B5129" s="10"/>
    </row>
    <row r="5130" ht="12.75">
      <c r="B5130" s="10"/>
    </row>
    <row r="5131" ht="12.75">
      <c r="B5131" s="10"/>
    </row>
    <row r="5132" ht="12.75">
      <c r="B5132" s="10"/>
    </row>
    <row r="5133" ht="12.75">
      <c r="B5133" s="10"/>
    </row>
    <row r="5134" ht="12.75">
      <c r="B5134" s="10"/>
    </row>
    <row r="5135" ht="12.75">
      <c r="B5135" s="10"/>
    </row>
    <row r="5136" ht="12.75">
      <c r="B5136" s="10"/>
    </row>
    <row r="5137" ht="12.75">
      <c r="B5137" s="10"/>
    </row>
    <row r="5138" ht="12.75">
      <c r="B5138" s="10"/>
    </row>
    <row r="5139" ht="12.75">
      <c r="B5139" s="10"/>
    </row>
    <row r="5140" ht="12.75">
      <c r="B5140" s="10"/>
    </row>
    <row r="5141" ht="12.75">
      <c r="B5141" s="10"/>
    </row>
    <row r="5142" ht="12.75">
      <c r="B5142" s="10"/>
    </row>
    <row r="5143" ht="12.75">
      <c r="B5143" s="10"/>
    </row>
    <row r="5144" ht="12.75">
      <c r="B5144" s="10"/>
    </row>
    <row r="5145" ht="12.75">
      <c r="B5145" s="10"/>
    </row>
    <row r="5146" ht="12.75">
      <c r="B5146" s="10"/>
    </row>
    <row r="5147" ht="12.75">
      <c r="B5147" s="10"/>
    </row>
    <row r="5148" ht="12.75">
      <c r="B5148" s="10"/>
    </row>
    <row r="5149" ht="12.75">
      <c r="B5149" s="10"/>
    </row>
    <row r="5150" ht="12.75">
      <c r="B5150" s="10"/>
    </row>
    <row r="5151" ht="12.75">
      <c r="B5151" s="10"/>
    </row>
    <row r="5152" ht="12.75">
      <c r="B5152" s="10"/>
    </row>
    <row r="5153" ht="12.75">
      <c r="B5153" s="10"/>
    </row>
    <row r="5154" ht="12.75">
      <c r="B5154" s="10"/>
    </row>
    <row r="5155" ht="12.75">
      <c r="B5155" s="10"/>
    </row>
    <row r="5156" ht="12.75">
      <c r="B5156" s="10"/>
    </row>
    <row r="5157" ht="12.75">
      <c r="B5157" s="10"/>
    </row>
    <row r="5158" ht="12.75">
      <c r="B5158" s="10"/>
    </row>
    <row r="5159" ht="12.75">
      <c r="B5159" s="10"/>
    </row>
    <row r="5160" ht="12.75">
      <c r="B5160" s="10"/>
    </row>
    <row r="5161" ht="12.75">
      <c r="B5161" s="10"/>
    </row>
    <row r="5162" ht="12.75">
      <c r="B5162" s="10"/>
    </row>
    <row r="5163" ht="12.75">
      <c r="B5163" s="10"/>
    </row>
    <row r="5164" ht="12.75">
      <c r="B5164" s="10"/>
    </row>
    <row r="5165" ht="12.75">
      <c r="B5165" s="10"/>
    </row>
    <row r="5166" ht="12.75">
      <c r="B5166" s="10"/>
    </row>
    <row r="5167" ht="12.75">
      <c r="B5167" s="10"/>
    </row>
    <row r="5168" ht="12.75">
      <c r="B5168" s="10"/>
    </row>
    <row r="5169" ht="12.75">
      <c r="B5169" s="10"/>
    </row>
    <row r="5170" ht="12.75">
      <c r="B5170" s="10"/>
    </row>
    <row r="5171" ht="12.75">
      <c r="B5171" s="10"/>
    </row>
    <row r="5172" ht="12.75">
      <c r="B5172" s="10"/>
    </row>
    <row r="5173" ht="12.75">
      <c r="B5173" s="10"/>
    </row>
    <row r="5174" ht="12.75">
      <c r="B5174" s="10"/>
    </row>
    <row r="5175" ht="12.75">
      <c r="B5175" s="10"/>
    </row>
    <row r="5176" ht="12.75">
      <c r="B5176" s="10"/>
    </row>
    <row r="5177" ht="12.75">
      <c r="B5177" s="10"/>
    </row>
    <row r="5178" ht="12.75">
      <c r="B5178" s="10"/>
    </row>
    <row r="5179" ht="12.75">
      <c r="B5179" s="10"/>
    </row>
    <row r="5180" ht="12.75">
      <c r="B5180" s="10"/>
    </row>
    <row r="5181" ht="12.75">
      <c r="B5181" s="10"/>
    </row>
    <row r="5182" ht="12.75">
      <c r="B5182" s="10"/>
    </row>
    <row r="5183" ht="12.75">
      <c r="B5183" s="10"/>
    </row>
    <row r="5184" ht="12.75">
      <c r="B5184" s="10"/>
    </row>
    <row r="5185" ht="12.75">
      <c r="B5185" s="10"/>
    </row>
    <row r="5186" ht="12.75">
      <c r="B5186" s="10"/>
    </row>
    <row r="5187" ht="12.75">
      <c r="B5187" s="10"/>
    </row>
    <row r="5188" ht="12.75">
      <c r="B5188" s="10"/>
    </row>
    <row r="5189" ht="12.75">
      <c r="B5189" s="10"/>
    </row>
    <row r="5190" ht="12.75">
      <c r="B5190" s="10"/>
    </row>
    <row r="5191" ht="12.75">
      <c r="B5191" s="10"/>
    </row>
    <row r="5192" ht="12.75">
      <c r="B5192" s="10"/>
    </row>
    <row r="5193" ht="12.75">
      <c r="B5193" s="10"/>
    </row>
    <row r="5194" ht="12.75">
      <c r="B5194" s="10"/>
    </row>
    <row r="5195" ht="12.75">
      <c r="B5195" s="10"/>
    </row>
    <row r="5196" ht="12.75">
      <c r="B5196" s="10"/>
    </row>
    <row r="5197" ht="12.75">
      <c r="B5197" s="10"/>
    </row>
    <row r="5198" ht="12.75">
      <c r="B5198" s="10"/>
    </row>
    <row r="5199" ht="12.75">
      <c r="B5199" s="10"/>
    </row>
    <row r="5200" ht="12.75">
      <c r="B5200" s="10"/>
    </row>
    <row r="5201" ht="12.75">
      <c r="B5201" s="10"/>
    </row>
    <row r="5202" ht="12.75">
      <c r="B5202" s="10"/>
    </row>
    <row r="5203" ht="12.75">
      <c r="B5203" s="10"/>
    </row>
    <row r="5204" ht="12.75">
      <c r="B5204" s="10"/>
    </row>
    <row r="5205" ht="12.75">
      <c r="B5205" s="10"/>
    </row>
    <row r="5206" ht="12.75">
      <c r="B5206" s="10"/>
    </row>
    <row r="5207" ht="12.75">
      <c r="B5207" s="10"/>
    </row>
    <row r="5208" ht="12.75">
      <c r="B5208" s="10"/>
    </row>
    <row r="5209" ht="12.75">
      <c r="B5209" s="10"/>
    </row>
    <row r="5210" ht="12.75">
      <c r="B5210" s="10"/>
    </row>
    <row r="5211" ht="12.75">
      <c r="B5211" s="10"/>
    </row>
    <row r="5212" ht="12.75">
      <c r="B5212" s="10"/>
    </row>
    <row r="5213" ht="12.75">
      <c r="B5213" s="10"/>
    </row>
    <row r="5214" ht="12.75">
      <c r="B5214" s="10"/>
    </row>
    <row r="5215" ht="12.75">
      <c r="B5215" s="10"/>
    </row>
    <row r="5216" ht="12.75">
      <c r="B5216" s="10"/>
    </row>
    <row r="5217" ht="12.75">
      <c r="B5217" s="10"/>
    </row>
    <row r="5218" ht="12.75">
      <c r="B5218" s="10"/>
    </row>
    <row r="5219" ht="12.75">
      <c r="B5219" s="10"/>
    </row>
    <row r="5220" ht="12.75">
      <c r="B5220" s="10"/>
    </row>
    <row r="5221" ht="12.75">
      <c r="B5221" s="10"/>
    </row>
    <row r="5222" ht="12.75">
      <c r="B5222" s="10"/>
    </row>
    <row r="5223" ht="12.75">
      <c r="B5223" s="10"/>
    </row>
    <row r="5224" ht="12.75">
      <c r="B5224" s="10"/>
    </row>
    <row r="5225" ht="12.75">
      <c r="B5225" s="10"/>
    </row>
    <row r="5226" ht="12.75">
      <c r="B5226" s="10"/>
    </row>
    <row r="5227" ht="12.75">
      <c r="B5227" s="10"/>
    </row>
    <row r="5228" ht="12.75">
      <c r="B5228" s="10"/>
    </row>
    <row r="5229" ht="12.75">
      <c r="B5229" s="10"/>
    </row>
    <row r="5230" ht="12.75">
      <c r="B5230" s="10"/>
    </row>
    <row r="5231" ht="12.75">
      <c r="B5231" s="10"/>
    </row>
    <row r="5232" ht="12.75">
      <c r="B5232" s="10"/>
    </row>
    <row r="5233" ht="12.75">
      <c r="B5233" s="10"/>
    </row>
    <row r="5234" ht="12.75">
      <c r="B5234" s="10"/>
    </row>
    <row r="5235" ht="12.75">
      <c r="B5235" s="10"/>
    </row>
    <row r="5236" ht="12.75">
      <c r="B5236" s="10"/>
    </row>
    <row r="5237" ht="12.75">
      <c r="B5237" s="10"/>
    </row>
    <row r="5238" ht="12.75">
      <c r="B5238" s="10"/>
    </row>
    <row r="5239" ht="12.75">
      <c r="B5239" s="10"/>
    </row>
    <row r="5240" ht="12.75">
      <c r="B5240" s="10"/>
    </row>
    <row r="5241" ht="12.75">
      <c r="B5241" s="10"/>
    </row>
    <row r="5242" ht="12.75">
      <c r="B5242" s="10"/>
    </row>
    <row r="5243" ht="12.75">
      <c r="B5243" s="10"/>
    </row>
    <row r="5244" ht="12.75">
      <c r="B5244" s="10"/>
    </row>
    <row r="5245" ht="12.75">
      <c r="B5245" s="10"/>
    </row>
    <row r="5246" ht="12.75">
      <c r="B5246" s="10"/>
    </row>
    <row r="5247" ht="12.75">
      <c r="B5247" s="10"/>
    </row>
    <row r="5248" ht="12.75">
      <c r="B5248" s="10"/>
    </row>
    <row r="5249" ht="12.75">
      <c r="B5249" s="10"/>
    </row>
    <row r="5250" ht="12.75">
      <c r="B5250" s="10"/>
    </row>
    <row r="5251" ht="12.75">
      <c r="B5251" s="10"/>
    </row>
    <row r="5252" ht="12.75">
      <c r="B5252" s="10"/>
    </row>
    <row r="5253" ht="12.75">
      <c r="B5253" s="10"/>
    </row>
    <row r="5254" ht="12.75">
      <c r="B5254" s="10"/>
    </row>
    <row r="5255" ht="12.75">
      <c r="B5255" s="10"/>
    </row>
    <row r="5256" ht="12.75">
      <c r="B5256" s="10"/>
    </row>
    <row r="5257" ht="12.75">
      <c r="B5257" s="10"/>
    </row>
    <row r="5258" ht="12.75">
      <c r="B5258" s="10"/>
    </row>
    <row r="5259" ht="12.75">
      <c r="B5259" s="10"/>
    </row>
    <row r="5260" ht="12.75">
      <c r="B5260" s="10"/>
    </row>
    <row r="5261" ht="12.75">
      <c r="B5261" s="10"/>
    </row>
    <row r="5262" ht="12.75">
      <c r="B5262" s="10"/>
    </row>
    <row r="5263" ht="12.75">
      <c r="B5263" s="10"/>
    </row>
    <row r="5264" ht="12.75">
      <c r="B5264" s="10"/>
    </row>
    <row r="5265" ht="12.75">
      <c r="B5265" s="10"/>
    </row>
    <row r="5266" ht="12.75">
      <c r="B5266" s="10"/>
    </row>
    <row r="5267" ht="12.75">
      <c r="B5267" s="10"/>
    </row>
    <row r="5268" ht="12.75">
      <c r="B5268" s="10"/>
    </row>
    <row r="5269" ht="12.75">
      <c r="B5269" s="10"/>
    </row>
    <row r="5270" ht="12.75">
      <c r="B5270" s="10"/>
    </row>
    <row r="5271" ht="12.75">
      <c r="B5271" s="10"/>
    </row>
    <row r="5272" ht="12.75">
      <c r="B5272" s="10"/>
    </row>
    <row r="5273" ht="12.75">
      <c r="B5273" s="10"/>
    </row>
    <row r="5274" ht="12.75">
      <c r="B5274" s="10"/>
    </row>
    <row r="5275" ht="12.75">
      <c r="B5275" s="10"/>
    </row>
    <row r="5276" ht="12.75">
      <c r="B5276" s="10"/>
    </row>
    <row r="5277" ht="12.75">
      <c r="B5277" s="10"/>
    </row>
    <row r="5278" ht="12.75">
      <c r="B5278" s="10"/>
    </row>
    <row r="5279" ht="12.75">
      <c r="B5279" s="10"/>
    </row>
    <row r="5280" ht="12.75">
      <c r="B5280" s="10"/>
    </row>
    <row r="5281" ht="12.75">
      <c r="B5281" s="10"/>
    </row>
    <row r="5282" ht="12.75">
      <c r="B5282" s="10"/>
    </row>
    <row r="5283" ht="12.75">
      <c r="B5283" s="10"/>
    </row>
    <row r="5284" ht="12.75">
      <c r="B5284" s="10"/>
    </row>
    <row r="5285" ht="12.75">
      <c r="B5285" s="10"/>
    </row>
    <row r="5286" ht="12.75">
      <c r="B5286" s="10"/>
    </row>
    <row r="5287" ht="12.75">
      <c r="B5287" s="10"/>
    </row>
    <row r="5288" ht="12.75">
      <c r="B5288" s="10"/>
    </row>
    <row r="5289" ht="12.75">
      <c r="B5289" s="10"/>
    </row>
    <row r="5290" ht="12.75">
      <c r="B5290" s="10"/>
    </row>
    <row r="5291" ht="12.75">
      <c r="B5291" s="10"/>
    </row>
    <row r="5292" ht="12.75">
      <c r="B5292" s="10"/>
    </row>
    <row r="5293" ht="12.75">
      <c r="B5293" s="10"/>
    </row>
    <row r="5294" ht="12.75">
      <c r="B5294" s="10"/>
    </row>
    <row r="5295" ht="12.75">
      <c r="B5295" s="10"/>
    </row>
    <row r="5296" ht="12.75">
      <c r="B5296" s="10"/>
    </row>
    <row r="5297" ht="12.75">
      <c r="B5297" s="10"/>
    </row>
    <row r="5298" ht="12.75">
      <c r="B5298" s="10"/>
    </row>
    <row r="5299" ht="12.75">
      <c r="B5299" s="10"/>
    </row>
    <row r="5300" ht="12.75">
      <c r="B5300" s="10"/>
    </row>
    <row r="5301" ht="12.75">
      <c r="B5301" s="10"/>
    </row>
    <row r="5302" ht="12.75">
      <c r="B5302" s="10"/>
    </row>
    <row r="5303" ht="12.75">
      <c r="B5303" s="10"/>
    </row>
    <row r="5304" ht="12.75">
      <c r="B5304" s="10"/>
    </row>
    <row r="5305" ht="12.75">
      <c r="B5305" s="10"/>
    </row>
    <row r="5306" ht="12.75">
      <c r="B5306" s="10"/>
    </row>
    <row r="5307" ht="12.75">
      <c r="B5307" s="10"/>
    </row>
    <row r="5308" ht="12.75">
      <c r="B5308" s="10"/>
    </row>
    <row r="5309" ht="12.75">
      <c r="B5309" s="10"/>
    </row>
    <row r="5310" ht="12.75">
      <c r="B5310" s="10"/>
    </row>
    <row r="5311" ht="12.75">
      <c r="B5311" s="10"/>
    </row>
    <row r="5312" ht="12.75">
      <c r="B5312" s="10"/>
    </row>
    <row r="5313" ht="12.75">
      <c r="B5313" s="10"/>
    </row>
    <row r="5314" ht="12.75">
      <c r="B5314" s="10"/>
    </row>
    <row r="5315" ht="12.75">
      <c r="B5315" s="10"/>
    </row>
    <row r="5316" ht="12.75">
      <c r="B5316" s="10"/>
    </row>
    <row r="5317" ht="12.75">
      <c r="B5317" s="10"/>
    </row>
    <row r="5318" ht="12.75">
      <c r="B5318" s="10"/>
    </row>
    <row r="5319" ht="12.75">
      <c r="B5319" s="10"/>
    </row>
    <row r="5320" ht="12.75">
      <c r="B5320" s="10"/>
    </row>
    <row r="5321" ht="12.75">
      <c r="B5321" s="10"/>
    </row>
    <row r="5322" ht="12.75">
      <c r="B5322" s="10"/>
    </row>
    <row r="5323" ht="12.75">
      <c r="B5323" s="10"/>
    </row>
    <row r="5324" ht="12.75">
      <c r="B5324" s="10"/>
    </row>
    <row r="5325" ht="12.75">
      <c r="B5325" s="10"/>
    </row>
    <row r="5326" ht="12.75">
      <c r="B5326" s="10"/>
    </row>
    <row r="5327" ht="12.75">
      <c r="B5327" s="10"/>
    </row>
    <row r="5328" ht="12.75">
      <c r="B5328" s="10"/>
    </row>
    <row r="5329" ht="12.75">
      <c r="B5329" s="10"/>
    </row>
    <row r="5330" ht="12.75">
      <c r="B5330" s="10"/>
    </row>
    <row r="5331" ht="12.75">
      <c r="B5331" s="10"/>
    </row>
    <row r="5332" ht="12.75">
      <c r="B5332" s="10"/>
    </row>
    <row r="5333" ht="12.75">
      <c r="B5333" s="10"/>
    </row>
    <row r="5334" ht="12.75">
      <c r="B5334" s="10"/>
    </row>
    <row r="5335" ht="12.75">
      <c r="B5335" s="10"/>
    </row>
    <row r="5336" ht="12.75">
      <c r="B5336" s="10"/>
    </row>
    <row r="5337" ht="12.75">
      <c r="B5337" s="10"/>
    </row>
    <row r="5338" ht="12.75">
      <c r="B5338" s="10"/>
    </row>
    <row r="5339" ht="12.75">
      <c r="B5339" s="10"/>
    </row>
    <row r="5340" ht="12.75">
      <c r="B5340" s="10"/>
    </row>
    <row r="5341" ht="12.75">
      <c r="B5341" s="10"/>
    </row>
    <row r="5342" ht="12.75">
      <c r="B5342" s="10"/>
    </row>
    <row r="5343" ht="12.75">
      <c r="B5343" s="10"/>
    </row>
    <row r="5344" ht="12.75">
      <c r="B5344" s="10"/>
    </row>
    <row r="5345" ht="12.75">
      <c r="B5345" s="10"/>
    </row>
    <row r="5346" ht="12.75">
      <c r="B5346" s="10"/>
    </row>
    <row r="5347" ht="12.75">
      <c r="B5347" s="10"/>
    </row>
    <row r="5348" ht="12.75">
      <c r="B5348" s="10"/>
    </row>
    <row r="5349" ht="12.75">
      <c r="B5349" s="10"/>
    </row>
    <row r="5350" ht="12.75">
      <c r="B5350" s="10"/>
    </row>
    <row r="5351" ht="12.75">
      <c r="B5351" s="10"/>
    </row>
    <row r="5352" ht="12.75">
      <c r="B5352" s="10"/>
    </row>
    <row r="5353" ht="12.75">
      <c r="B5353" s="10"/>
    </row>
    <row r="5354" ht="12.75">
      <c r="B5354" s="10"/>
    </row>
    <row r="5355" ht="12.75">
      <c r="B5355" s="10"/>
    </row>
    <row r="5356" ht="12.75">
      <c r="B5356" s="10"/>
    </row>
    <row r="5357" ht="12.75">
      <c r="B5357" s="10"/>
    </row>
    <row r="5358" ht="12.75">
      <c r="B5358" s="10"/>
    </row>
    <row r="5359" ht="12.75">
      <c r="B5359" s="10"/>
    </row>
    <row r="5360" ht="12.75">
      <c r="B5360" s="10"/>
    </row>
    <row r="5361" ht="12.75">
      <c r="B5361" s="10"/>
    </row>
    <row r="5362" ht="12.75">
      <c r="B5362" s="10"/>
    </row>
    <row r="5363" ht="12.75">
      <c r="B5363" s="10"/>
    </row>
    <row r="5364" ht="12.75">
      <c r="B5364" s="10"/>
    </row>
    <row r="5365" ht="12.75">
      <c r="B5365" s="10"/>
    </row>
    <row r="5366" ht="12.75">
      <c r="B5366" s="10"/>
    </row>
    <row r="5367" ht="12.75">
      <c r="B5367" s="10"/>
    </row>
    <row r="5368" ht="12.75">
      <c r="B5368" s="10"/>
    </row>
    <row r="5369" ht="12.75">
      <c r="B5369" s="10"/>
    </row>
    <row r="5370" ht="12.75">
      <c r="B5370" s="10"/>
    </row>
    <row r="5371" ht="12.75">
      <c r="B5371" s="10"/>
    </row>
    <row r="5372" ht="12.75">
      <c r="B5372" s="10"/>
    </row>
    <row r="5373" ht="12.75">
      <c r="B5373" s="10"/>
    </row>
    <row r="5374" ht="12.75">
      <c r="B5374" s="10"/>
    </row>
    <row r="5375" ht="12.75">
      <c r="B5375" s="10"/>
    </row>
    <row r="5376" ht="12.75">
      <c r="B5376" s="10"/>
    </row>
    <row r="5377" ht="12.75">
      <c r="B5377" s="10"/>
    </row>
    <row r="5378" ht="12.75">
      <c r="B5378" s="10"/>
    </row>
    <row r="5379" ht="12.75">
      <c r="B5379" s="10"/>
    </row>
    <row r="5380" ht="12.75">
      <c r="B5380" s="10"/>
    </row>
    <row r="5381" ht="12.75">
      <c r="B5381" s="10"/>
    </row>
    <row r="5382" ht="12.75">
      <c r="B5382" s="10"/>
    </row>
    <row r="5383" ht="12.75">
      <c r="B5383" s="10"/>
    </row>
    <row r="5384" ht="12.75">
      <c r="B5384" s="10"/>
    </row>
    <row r="5385" ht="12.75">
      <c r="B5385" s="10"/>
    </row>
    <row r="5386" ht="12.75">
      <c r="B5386" s="10"/>
    </row>
    <row r="5387" ht="12.75">
      <c r="B5387" s="10"/>
    </row>
    <row r="5388" ht="12.75">
      <c r="B5388" s="10"/>
    </row>
    <row r="5389" ht="12.75">
      <c r="B5389" s="10"/>
    </row>
    <row r="5390" ht="12.75">
      <c r="B5390" s="10"/>
    </row>
    <row r="5391" ht="12.75">
      <c r="B5391" s="10"/>
    </row>
    <row r="5392" ht="12.75">
      <c r="B5392" s="10"/>
    </row>
    <row r="5393" ht="12.75">
      <c r="B5393" s="10"/>
    </row>
    <row r="5394" ht="12.75">
      <c r="B5394" s="10"/>
    </row>
    <row r="5395" ht="12.75">
      <c r="B5395" s="10"/>
    </row>
    <row r="5396" ht="12.75">
      <c r="B5396" s="10"/>
    </row>
    <row r="5397" ht="12.75">
      <c r="B5397" s="10"/>
    </row>
    <row r="5398" ht="12.75">
      <c r="B5398" s="10"/>
    </row>
    <row r="5399" ht="12.75">
      <c r="B5399" s="10"/>
    </row>
    <row r="5400" ht="12.75">
      <c r="B5400" s="10"/>
    </row>
    <row r="5401" ht="12.75">
      <c r="B5401" s="10"/>
    </row>
    <row r="5402" ht="12.75">
      <c r="B5402" s="10"/>
    </row>
    <row r="5403" ht="12.75">
      <c r="B5403" s="10"/>
    </row>
    <row r="5404" ht="12.75">
      <c r="B5404" s="10"/>
    </row>
    <row r="5405" ht="12.75">
      <c r="B5405" s="10"/>
    </row>
    <row r="5406" ht="12.75">
      <c r="B5406" s="10"/>
    </row>
    <row r="5407" ht="12.75">
      <c r="B5407" s="10"/>
    </row>
    <row r="5408" ht="12.75">
      <c r="B5408" s="10"/>
    </row>
    <row r="5409" ht="12.75">
      <c r="B5409" s="10"/>
    </row>
    <row r="5410" ht="12.75">
      <c r="B5410" s="10"/>
    </row>
    <row r="5411" ht="12.75">
      <c r="B5411" s="10"/>
    </row>
    <row r="5412" ht="12.75">
      <c r="B5412" s="10"/>
    </row>
    <row r="5413" ht="12.75">
      <c r="B5413" s="10"/>
    </row>
    <row r="5414" ht="12.75">
      <c r="B5414" s="10"/>
    </row>
    <row r="5415" ht="12.75">
      <c r="B5415" s="10"/>
    </row>
    <row r="5416" ht="12.75">
      <c r="B5416" s="10"/>
    </row>
    <row r="5417" ht="12.75">
      <c r="B5417" s="10"/>
    </row>
    <row r="5418" ht="12.75">
      <c r="B5418" s="10"/>
    </row>
    <row r="5419" ht="12.75">
      <c r="B5419" s="10"/>
    </row>
    <row r="5420" ht="12.75">
      <c r="B5420" s="10"/>
    </row>
    <row r="5421" ht="12.75">
      <c r="B5421" s="10"/>
    </row>
    <row r="5422" ht="12.75">
      <c r="B5422" s="10"/>
    </row>
    <row r="5423" ht="12.75">
      <c r="B5423" s="10"/>
    </row>
    <row r="5424" ht="12.75">
      <c r="B5424" s="10"/>
    </row>
    <row r="5425" ht="12.75">
      <c r="B5425" s="10"/>
    </row>
    <row r="5426" ht="12.75">
      <c r="B5426" s="10"/>
    </row>
    <row r="5427" ht="12.75">
      <c r="B5427" s="10"/>
    </row>
    <row r="5428" ht="12.75">
      <c r="B5428" s="10"/>
    </row>
    <row r="5429" ht="12.75">
      <c r="B5429" s="10"/>
    </row>
    <row r="5430" ht="12.75">
      <c r="B5430" s="10"/>
    </row>
    <row r="5431" ht="12.75">
      <c r="B5431" s="10"/>
    </row>
    <row r="5432" ht="12.75">
      <c r="B5432" s="10"/>
    </row>
    <row r="5433" ht="12.75">
      <c r="B5433" s="10"/>
    </row>
    <row r="5434" ht="12.75">
      <c r="B5434" s="10"/>
    </row>
    <row r="5435" ht="12.75">
      <c r="B5435" s="10"/>
    </row>
    <row r="5436" ht="12.75">
      <c r="B5436" s="10"/>
    </row>
    <row r="5437" ht="12.75">
      <c r="B5437" s="10"/>
    </row>
    <row r="5438" ht="12.75">
      <c r="B5438" s="10"/>
    </row>
    <row r="5439" ht="12.75">
      <c r="B5439" s="10"/>
    </row>
    <row r="5440" ht="12.75">
      <c r="B5440" s="10"/>
    </row>
    <row r="5441" ht="12.75">
      <c r="B5441" s="10"/>
    </row>
    <row r="5442" ht="12.75">
      <c r="B5442" s="10"/>
    </row>
    <row r="5443" ht="12.75">
      <c r="B5443" s="10"/>
    </row>
    <row r="5444" ht="12.75">
      <c r="B5444" s="10"/>
    </row>
    <row r="5445" ht="12.75">
      <c r="B5445" s="10"/>
    </row>
    <row r="5446" ht="12.75">
      <c r="B5446" s="10"/>
    </row>
    <row r="5447" ht="12.75">
      <c r="B5447" s="10"/>
    </row>
    <row r="5448" ht="12.75">
      <c r="B5448" s="10"/>
    </row>
    <row r="5449" ht="12.75">
      <c r="B5449" s="10"/>
    </row>
    <row r="5450" ht="12.75">
      <c r="B5450" s="10"/>
    </row>
    <row r="5451" ht="12.75">
      <c r="B5451" s="10"/>
    </row>
    <row r="5452" ht="12.75">
      <c r="B5452" s="10"/>
    </row>
    <row r="5453" ht="12.75">
      <c r="B5453" s="10"/>
    </row>
    <row r="5454" ht="12.75">
      <c r="B5454" s="10"/>
    </row>
    <row r="5455" ht="12.75">
      <c r="B5455" s="10"/>
    </row>
    <row r="5456" ht="12.75">
      <c r="B5456" s="10"/>
    </row>
    <row r="5457" ht="12.75">
      <c r="B5457" s="10"/>
    </row>
    <row r="5458" ht="12.75">
      <c r="B5458" s="10"/>
    </row>
    <row r="5459" ht="12.75">
      <c r="B5459" s="10"/>
    </row>
    <row r="5460" ht="12.75">
      <c r="B5460" s="10"/>
    </row>
    <row r="5461" ht="12.75">
      <c r="B5461" s="10"/>
    </row>
    <row r="5462" ht="12.75">
      <c r="B5462" s="10"/>
    </row>
    <row r="5463" ht="12.75">
      <c r="B5463" s="10"/>
    </row>
    <row r="5464" ht="12.75">
      <c r="B5464" s="10"/>
    </row>
    <row r="5465" ht="12.75">
      <c r="B5465" s="10"/>
    </row>
    <row r="5466" ht="12.75">
      <c r="B5466" s="10"/>
    </row>
    <row r="5467" ht="12.75">
      <c r="B5467" s="10"/>
    </row>
    <row r="5468" ht="12.75">
      <c r="B5468" s="10"/>
    </row>
    <row r="5469" ht="12.75">
      <c r="B5469" s="10"/>
    </row>
    <row r="5470" ht="12.75">
      <c r="B5470" s="10"/>
    </row>
    <row r="5471" ht="12.75">
      <c r="B5471" s="10"/>
    </row>
    <row r="5472" ht="12.75">
      <c r="B5472" s="10"/>
    </row>
    <row r="5473" ht="12.75">
      <c r="B5473" s="10"/>
    </row>
    <row r="5474" ht="12.75">
      <c r="B5474" s="10"/>
    </row>
    <row r="5475" ht="12.75">
      <c r="B5475" s="10"/>
    </row>
    <row r="5476" ht="12.75">
      <c r="B5476" s="10"/>
    </row>
    <row r="5477" ht="12.75">
      <c r="B5477" s="10"/>
    </row>
    <row r="5478" ht="12.75">
      <c r="B5478" s="10"/>
    </row>
    <row r="5479" ht="12.75">
      <c r="B5479" s="10"/>
    </row>
    <row r="5480" ht="12.75">
      <c r="B5480" s="10"/>
    </row>
    <row r="5481" ht="12.75">
      <c r="B5481" s="10"/>
    </row>
    <row r="5482" ht="12.75">
      <c r="B5482" s="10"/>
    </row>
    <row r="5483" ht="12.75">
      <c r="B5483" s="10"/>
    </row>
    <row r="5484" ht="12.75">
      <c r="B5484" s="10"/>
    </row>
    <row r="5485" ht="12.75">
      <c r="B5485" s="10"/>
    </row>
    <row r="5486" ht="12.75">
      <c r="B5486" s="10"/>
    </row>
    <row r="5487" ht="12.75">
      <c r="B5487" s="10"/>
    </row>
    <row r="5488" ht="12.75">
      <c r="B5488" s="10"/>
    </row>
    <row r="5489" ht="12.75">
      <c r="B5489" s="10"/>
    </row>
    <row r="5490" ht="12.75">
      <c r="B5490" s="10"/>
    </row>
    <row r="5491" ht="12.75">
      <c r="B5491" s="10"/>
    </row>
    <row r="5492" ht="12.75">
      <c r="B5492" s="10"/>
    </row>
    <row r="5493" ht="12.75">
      <c r="B5493" s="10"/>
    </row>
    <row r="5494" ht="12.75">
      <c r="B5494" s="10"/>
    </row>
    <row r="5495" ht="12.75">
      <c r="B5495" s="10"/>
    </row>
    <row r="5496" ht="12.75">
      <c r="B5496" s="10"/>
    </row>
    <row r="5497" ht="12.75">
      <c r="B5497" s="10"/>
    </row>
    <row r="5498" ht="12.75">
      <c r="B5498" s="10"/>
    </row>
    <row r="5499" ht="12.75">
      <c r="B5499" s="10"/>
    </row>
    <row r="5500" ht="12.75">
      <c r="B5500" s="10"/>
    </row>
    <row r="5501" ht="12.75">
      <c r="B5501" s="10"/>
    </row>
    <row r="5502" ht="12.75">
      <c r="B5502" s="10"/>
    </row>
    <row r="5503" ht="12.75">
      <c r="B5503" s="10"/>
    </row>
    <row r="5504" ht="12.75">
      <c r="B5504" s="10"/>
    </row>
    <row r="5505" ht="12.75">
      <c r="B5505" s="10"/>
    </row>
    <row r="5506" ht="12.75">
      <c r="B5506" s="10"/>
    </row>
    <row r="5507" ht="12.75">
      <c r="B5507" s="10"/>
    </row>
    <row r="5508" ht="12.75">
      <c r="B5508" s="10"/>
    </row>
    <row r="5509" ht="12.75">
      <c r="B5509" s="10"/>
    </row>
    <row r="5510" ht="12.75">
      <c r="B5510" s="10"/>
    </row>
    <row r="5511" ht="12.75">
      <c r="B5511" s="10"/>
    </row>
    <row r="5512" ht="12.75">
      <c r="B5512" s="10"/>
    </row>
    <row r="5513" ht="12.75">
      <c r="B5513" s="10"/>
    </row>
    <row r="5514" ht="12.75">
      <c r="B5514" s="10"/>
    </row>
    <row r="5515" ht="12.75">
      <c r="B5515" s="10"/>
    </row>
    <row r="5516" ht="12.75">
      <c r="B5516" s="10"/>
    </row>
    <row r="5517" ht="12.75">
      <c r="B5517" s="10"/>
    </row>
    <row r="5518" ht="12.75">
      <c r="B5518" s="10"/>
    </row>
    <row r="5519" ht="12.75">
      <c r="B5519" s="10"/>
    </row>
    <row r="5520" ht="12.75">
      <c r="B5520" s="10"/>
    </row>
    <row r="5521" ht="12.75">
      <c r="B5521" s="10"/>
    </row>
    <row r="5522" ht="12.75">
      <c r="B5522" s="10"/>
    </row>
    <row r="5523" ht="12.75">
      <c r="B5523" s="10"/>
    </row>
    <row r="5524" ht="12.75">
      <c r="B5524" s="10"/>
    </row>
    <row r="5525" ht="12.75">
      <c r="B5525" s="10"/>
    </row>
    <row r="5526" ht="12.75">
      <c r="B5526" s="10"/>
    </row>
    <row r="5527" ht="12.75">
      <c r="B5527" s="10"/>
    </row>
    <row r="5528" ht="12.75">
      <c r="B5528" s="10"/>
    </row>
    <row r="5529" ht="12.75">
      <c r="B5529" s="10"/>
    </row>
    <row r="5530" ht="12.75">
      <c r="B5530" s="10"/>
    </row>
    <row r="5531" ht="12.75">
      <c r="B5531" s="10"/>
    </row>
    <row r="5532" ht="12.75">
      <c r="B5532" s="10"/>
    </row>
    <row r="5533" ht="12.75">
      <c r="B5533" s="10"/>
    </row>
    <row r="5534" ht="12.75">
      <c r="B5534" s="10"/>
    </row>
    <row r="5535" ht="12.75">
      <c r="B5535" s="10"/>
    </row>
    <row r="5536" ht="12.75">
      <c r="B5536" s="10"/>
    </row>
    <row r="5537" ht="12.75">
      <c r="B5537" s="10"/>
    </row>
    <row r="5538" ht="12.75">
      <c r="B5538" s="10"/>
    </row>
    <row r="5539" ht="12.75">
      <c r="B5539" s="10"/>
    </row>
    <row r="5540" ht="12.75">
      <c r="B5540" s="10"/>
    </row>
    <row r="5541" ht="12.75">
      <c r="B5541" s="10"/>
    </row>
    <row r="5542" ht="12.75">
      <c r="B5542" s="10"/>
    </row>
    <row r="5543" ht="12.75">
      <c r="B5543" s="10"/>
    </row>
    <row r="5544" ht="12.75">
      <c r="B5544" s="10"/>
    </row>
    <row r="5545" ht="12.75">
      <c r="B5545" s="10"/>
    </row>
    <row r="5546" ht="12.75">
      <c r="B5546" s="10"/>
    </row>
    <row r="5547" ht="12.75">
      <c r="B5547" s="10"/>
    </row>
    <row r="5548" ht="12.75">
      <c r="B5548" s="10"/>
    </row>
    <row r="5549" ht="12.75">
      <c r="B5549" s="10"/>
    </row>
    <row r="5550" ht="12.75">
      <c r="B5550" s="10"/>
    </row>
    <row r="5551" ht="12.75">
      <c r="B5551" s="10"/>
    </row>
    <row r="5552" ht="12.75">
      <c r="B5552" s="10"/>
    </row>
    <row r="5553" ht="12.75">
      <c r="B5553" s="10"/>
    </row>
    <row r="5554" ht="12.75">
      <c r="B5554" s="10"/>
    </row>
    <row r="5555" ht="12.75">
      <c r="B5555" s="10"/>
    </row>
    <row r="5556" ht="12.75">
      <c r="B5556" s="10"/>
    </row>
    <row r="5557" ht="12.75">
      <c r="B5557" s="10"/>
    </row>
    <row r="5558" ht="12.75">
      <c r="B5558" s="10"/>
    </row>
    <row r="5559" ht="12.75">
      <c r="B5559" s="10"/>
    </row>
    <row r="5560" ht="12.75">
      <c r="B5560" s="10"/>
    </row>
    <row r="5561" ht="12.75">
      <c r="B5561" s="10"/>
    </row>
    <row r="5562" ht="12.75">
      <c r="B5562" s="10"/>
    </row>
    <row r="5563" ht="12.75">
      <c r="B5563" s="10"/>
    </row>
    <row r="5564" ht="12.75">
      <c r="B5564" s="10"/>
    </row>
    <row r="5565" ht="12.75">
      <c r="B5565" s="10"/>
    </row>
    <row r="5566" ht="12.75">
      <c r="B5566" s="10"/>
    </row>
    <row r="5567" ht="12.75">
      <c r="B5567" s="10"/>
    </row>
    <row r="5568" ht="12.75">
      <c r="B5568" s="10"/>
    </row>
    <row r="5569" ht="12.75">
      <c r="B5569" s="10"/>
    </row>
    <row r="5570" ht="12.75">
      <c r="B5570" s="10"/>
    </row>
    <row r="5571" ht="12.75">
      <c r="B5571" s="10"/>
    </row>
    <row r="5572" ht="12.75">
      <c r="B5572" s="10"/>
    </row>
    <row r="5573" ht="12.75">
      <c r="B5573" s="10"/>
    </row>
    <row r="5574" ht="12.75">
      <c r="B5574" s="10"/>
    </row>
    <row r="5575" ht="12.75">
      <c r="B5575" s="10"/>
    </row>
    <row r="5576" ht="12.75">
      <c r="B5576" s="10"/>
    </row>
    <row r="5577" ht="12.75">
      <c r="B5577" s="10"/>
    </row>
    <row r="5578" ht="12.75">
      <c r="B5578" s="10"/>
    </row>
    <row r="5579" ht="12.75">
      <c r="B5579" s="10"/>
    </row>
    <row r="5580" ht="12.75">
      <c r="B5580" s="10"/>
    </row>
    <row r="5581" ht="12.75">
      <c r="B5581" s="10"/>
    </row>
    <row r="5582" ht="12.75">
      <c r="B5582" s="10"/>
    </row>
    <row r="5583" ht="12.75">
      <c r="B5583" s="10"/>
    </row>
    <row r="5584" ht="12.75">
      <c r="B5584" s="10"/>
    </row>
    <row r="5585" ht="12.75">
      <c r="B5585" s="10"/>
    </row>
    <row r="5586" ht="12.75">
      <c r="B5586" s="10"/>
    </row>
    <row r="5587" ht="12.75">
      <c r="B5587" s="10"/>
    </row>
    <row r="5588" ht="12.75">
      <c r="B5588" s="10"/>
    </row>
    <row r="5589" ht="12.75">
      <c r="B5589" s="10"/>
    </row>
    <row r="5590" ht="12.75">
      <c r="B5590" s="10"/>
    </row>
    <row r="5591" ht="12.75">
      <c r="B5591" s="10"/>
    </row>
    <row r="5592" ht="12.75">
      <c r="B5592" s="10"/>
    </row>
    <row r="5593" ht="12.75">
      <c r="B5593" s="10"/>
    </row>
    <row r="5594" ht="12.75">
      <c r="B5594" s="10"/>
    </row>
    <row r="5595" ht="12.75">
      <c r="B5595" s="10"/>
    </row>
    <row r="5596" ht="12.75">
      <c r="B5596" s="10"/>
    </row>
    <row r="5597" ht="12.75">
      <c r="B5597" s="10"/>
    </row>
    <row r="5598" ht="12.75">
      <c r="B5598" s="10"/>
    </row>
    <row r="5599" ht="12.75">
      <c r="B5599" s="10"/>
    </row>
    <row r="5600" ht="12.75">
      <c r="B5600" s="10"/>
    </row>
    <row r="5601" ht="12.75">
      <c r="B5601" s="10"/>
    </row>
    <row r="5602" ht="12.75">
      <c r="B5602" s="10"/>
    </row>
    <row r="5603" ht="12.75">
      <c r="B5603" s="10"/>
    </row>
    <row r="5604" ht="12.75">
      <c r="B5604" s="10"/>
    </row>
    <row r="5605" ht="12.75">
      <c r="B5605" s="10"/>
    </row>
    <row r="5606" ht="12.75">
      <c r="B5606" s="10"/>
    </row>
    <row r="5607" ht="12.75">
      <c r="B5607" s="10"/>
    </row>
    <row r="5608" ht="12.75">
      <c r="B5608" s="10"/>
    </row>
    <row r="5609" ht="12.75">
      <c r="B5609" s="10"/>
    </row>
    <row r="5610" ht="12.75">
      <c r="B5610" s="10"/>
    </row>
    <row r="5611" ht="12.75">
      <c r="B5611" s="10"/>
    </row>
    <row r="5612" ht="12.75">
      <c r="B5612" s="10"/>
    </row>
    <row r="5613" ht="12.75">
      <c r="B5613" s="10"/>
    </row>
    <row r="5614" ht="12.75">
      <c r="B5614" s="10"/>
    </row>
    <row r="5615" ht="12.75">
      <c r="B5615" s="10"/>
    </row>
    <row r="5616" ht="12.75">
      <c r="B5616" s="10"/>
    </row>
    <row r="5617" ht="12.75">
      <c r="B5617" s="10"/>
    </row>
    <row r="5618" ht="12.75">
      <c r="B5618" s="10"/>
    </row>
    <row r="5619" ht="12.75">
      <c r="B5619" s="10"/>
    </row>
    <row r="5620" ht="12.75">
      <c r="B5620" s="10"/>
    </row>
    <row r="5621" ht="12.75">
      <c r="B5621" s="10"/>
    </row>
    <row r="5622" ht="12.75">
      <c r="B5622" s="10"/>
    </row>
    <row r="5623" ht="12.75">
      <c r="B5623" s="10"/>
    </row>
    <row r="5624" ht="12.75">
      <c r="B5624" s="10"/>
    </row>
    <row r="5625" ht="12.75">
      <c r="B5625" s="10"/>
    </row>
    <row r="5626" ht="12.75">
      <c r="B5626" s="10"/>
    </row>
    <row r="5627" ht="12.75">
      <c r="B5627" s="10"/>
    </row>
    <row r="5628" ht="12.75">
      <c r="B5628" s="10"/>
    </row>
    <row r="5629" ht="12.75">
      <c r="B5629" s="10"/>
    </row>
    <row r="5630" ht="12.75">
      <c r="B5630" s="10"/>
    </row>
    <row r="5631" ht="12.75">
      <c r="B5631" s="10"/>
    </row>
    <row r="5632" ht="12.75">
      <c r="B5632" s="10"/>
    </row>
    <row r="5633" ht="12.75">
      <c r="B5633" s="10"/>
    </row>
    <row r="5634" ht="12.75">
      <c r="B5634" s="10"/>
    </row>
    <row r="5635" ht="12.75">
      <c r="B5635" s="10"/>
    </row>
    <row r="5636" ht="12.75">
      <c r="B5636" s="10"/>
    </row>
    <row r="5637" ht="12.75">
      <c r="B5637" s="10"/>
    </row>
    <row r="5638" ht="12.75">
      <c r="B5638" s="10"/>
    </row>
    <row r="5639" ht="12.75">
      <c r="B5639" s="10"/>
    </row>
    <row r="5640" ht="12.75">
      <c r="B5640" s="10"/>
    </row>
    <row r="5641" ht="12.75">
      <c r="B5641" s="10"/>
    </row>
    <row r="5642" ht="12.75">
      <c r="B5642" s="10"/>
    </row>
    <row r="5643" ht="12.75">
      <c r="B5643" s="10"/>
    </row>
    <row r="5644" ht="12.75">
      <c r="B5644" s="10"/>
    </row>
    <row r="5645" ht="12.75">
      <c r="B5645" s="10"/>
    </row>
    <row r="5646" ht="12.75">
      <c r="B5646" s="10"/>
    </row>
    <row r="5647" ht="12.75">
      <c r="B5647" s="10"/>
    </row>
    <row r="5648" ht="12.75">
      <c r="B5648" s="10"/>
    </row>
    <row r="5649" ht="12.75">
      <c r="B5649" s="10"/>
    </row>
    <row r="5650" ht="12.75">
      <c r="B5650" s="10"/>
    </row>
    <row r="5651" ht="12.75">
      <c r="B5651" s="10"/>
    </row>
    <row r="5652" ht="12.75">
      <c r="B5652" s="10"/>
    </row>
    <row r="5653" ht="12.75">
      <c r="B5653" s="10"/>
    </row>
    <row r="5654" ht="12.75">
      <c r="B5654" s="10"/>
    </row>
    <row r="5655" ht="12.75">
      <c r="B5655" s="10"/>
    </row>
    <row r="5656" ht="12.75">
      <c r="B5656" s="10"/>
    </row>
    <row r="5657" ht="12.75">
      <c r="B5657" s="10"/>
    </row>
    <row r="5658" ht="12.75">
      <c r="B5658" s="10"/>
    </row>
    <row r="5659" ht="12.75">
      <c r="B5659" s="10"/>
    </row>
    <row r="5660" ht="12.75">
      <c r="B5660" s="10"/>
    </row>
    <row r="5661" ht="12.75">
      <c r="B5661" s="10"/>
    </row>
    <row r="5662" ht="12.75">
      <c r="B5662" s="10"/>
    </row>
    <row r="5663" ht="12.75">
      <c r="B5663" s="10"/>
    </row>
    <row r="5664" ht="12.75">
      <c r="B5664" s="10"/>
    </row>
    <row r="5665" ht="12.75">
      <c r="B5665" s="10"/>
    </row>
    <row r="5666" ht="12.75">
      <c r="B5666" s="10"/>
    </row>
    <row r="5667" ht="12.75">
      <c r="B5667" s="10"/>
    </row>
    <row r="5668" ht="12.75">
      <c r="B5668" s="10"/>
    </row>
    <row r="5669" ht="12.75">
      <c r="B5669" s="10"/>
    </row>
    <row r="5670" ht="12.75">
      <c r="B5670" s="10"/>
    </row>
    <row r="5671" ht="12.75">
      <c r="B5671" s="10"/>
    </row>
    <row r="5672" ht="12.75">
      <c r="B5672" s="10"/>
    </row>
    <row r="5673" ht="12.75">
      <c r="B5673" s="10"/>
    </row>
    <row r="5674" ht="12.75">
      <c r="B5674" s="10"/>
    </row>
    <row r="5675" ht="12.75">
      <c r="B5675" s="10"/>
    </row>
    <row r="5676" ht="12.75">
      <c r="B5676" s="10"/>
    </row>
    <row r="5677" ht="12.75">
      <c r="B5677" s="10"/>
    </row>
    <row r="5678" ht="12.75">
      <c r="B5678" s="10"/>
    </row>
    <row r="5679" ht="12.75">
      <c r="B5679" s="10"/>
    </row>
    <row r="5680" ht="12.75">
      <c r="B5680" s="10"/>
    </row>
    <row r="5681" ht="12.75">
      <c r="B5681" s="10"/>
    </row>
    <row r="5682" ht="12.75">
      <c r="B5682" s="10"/>
    </row>
    <row r="5683" ht="12.75">
      <c r="B5683" s="10"/>
    </row>
    <row r="5684" ht="12.75">
      <c r="B5684" s="10"/>
    </row>
    <row r="5685" ht="12.75">
      <c r="B5685" s="10"/>
    </row>
    <row r="5686" ht="12.75">
      <c r="B5686" s="10"/>
    </row>
    <row r="5687" ht="12.75">
      <c r="B5687" s="10"/>
    </row>
    <row r="5688" ht="12.75">
      <c r="B5688" s="10"/>
    </row>
    <row r="5689" ht="12.75">
      <c r="B5689" s="10"/>
    </row>
    <row r="5690" ht="12.75">
      <c r="B5690" s="10"/>
    </row>
    <row r="5691" ht="12.75">
      <c r="B5691" s="10"/>
    </row>
    <row r="5692" ht="12.75">
      <c r="B5692" s="10"/>
    </row>
    <row r="5693" ht="12.75">
      <c r="B5693" s="10"/>
    </row>
    <row r="5694" ht="12.75">
      <c r="B5694" s="10"/>
    </row>
    <row r="5695" ht="12.75">
      <c r="B5695" s="10"/>
    </row>
    <row r="5696" ht="12.75">
      <c r="B5696" s="10"/>
    </row>
    <row r="5697" ht="12.75">
      <c r="B5697" s="10"/>
    </row>
    <row r="5698" ht="12.75">
      <c r="B5698" s="10"/>
    </row>
    <row r="5699" ht="12.75">
      <c r="B5699" s="10"/>
    </row>
    <row r="5700" ht="12.75">
      <c r="B5700" s="10"/>
    </row>
    <row r="5701" ht="12.75">
      <c r="B5701" s="10"/>
    </row>
    <row r="5702" ht="12.75">
      <c r="B5702" s="10"/>
    </row>
    <row r="5703" ht="12.75">
      <c r="B5703" s="10"/>
    </row>
    <row r="5704" ht="12.75">
      <c r="B5704" s="10"/>
    </row>
    <row r="5705" ht="12.75">
      <c r="B5705" s="10"/>
    </row>
    <row r="5706" ht="12.75">
      <c r="B5706" s="10"/>
    </row>
    <row r="5707" ht="12.75">
      <c r="B5707" s="10"/>
    </row>
    <row r="5708" ht="12.75">
      <c r="B5708" s="10"/>
    </row>
    <row r="5709" ht="12.75">
      <c r="B5709" s="10"/>
    </row>
    <row r="5710" ht="12.75">
      <c r="B5710" s="10"/>
    </row>
    <row r="5711" ht="12.75">
      <c r="B5711" s="10"/>
    </row>
    <row r="5712" ht="12.75">
      <c r="B5712" s="10"/>
    </row>
    <row r="5713" ht="12.75">
      <c r="B5713" s="10"/>
    </row>
    <row r="5714" ht="12.75">
      <c r="B5714" s="10"/>
    </row>
    <row r="5715" ht="12.75">
      <c r="B5715" s="10"/>
    </row>
    <row r="5716" ht="12.75">
      <c r="B5716" s="10"/>
    </row>
    <row r="5717" ht="12.75">
      <c r="B5717" s="10"/>
    </row>
    <row r="5718" ht="12.75">
      <c r="B5718" s="10"/>
    </row>
    <row r="5719" ht="12.75">
      <c r="B5719" s="10"/>
    </row>
    <row r="5720" ht="12.75">
      <c r="B5720" s="10"/>
    </row>
    <row r="5721" ht="12.75">
      <c r="B5721" s="10"/>
    </row>
    <row r="5722" ht="12.75">
      <c r="B5722" s="10"/>
    </row>
    <row r="5723" ht="12.75">
      <c r="B5723" s="10"/>
    </row>
    <row r="5724" ht="12.75">
      <c r="B5724" s="10"/>
    </row>
    <row r="5725" ht="12.75">
      <c r="B5725" s="10"/>
    </row>
    <row r="5726" ht="12.75">
      <c r="B5726" s="10"/>
    </row>
    <row r="5727" ht="12.75">
      <c r="B5727" s="10"/>
    </row>
    <row r="5728" ht="12.75">
      <c r="B5728" s="10"/>
    </row>
    <row r="5729" ht="12.75">
      <c r="B5729" s="10"/>
    </row>
    <row r="5730" ht="12.75">
      <c r="B5730" s="10"/>
    </row>
    <row r="5731" ht="12.75">
      <c r="B5731" s="10"/>
    </row>
    <row r="5732" ht="12.75">
      <c r="B5732" s="10"/>
    </row>
    <row r="5733" ht="12.75">
      <c r="B5733" s="10"/>
    </row>
    <row r="5734" ht="12.75">
      <c r="B5734" s="10"/>
    </row>
    <row r="5735" ht="12.75">
      <c r="B5735" s="10"/>
    </row>
    <row r="5736" ht="12.75">
      <c r="B5736" s="10"/>
    </row>
    <row r="5737" ht="12.75">
      <c r="B5737" s="10"/>
    </row>
    <row r="5738" ht="12.75">
      <c r="B5738" s="10"/>
    </row>
    <row r="5739" ht="12.75">
      <c r="B5739" s="10"/>
    </row>
    <row r="5740" ht="12.75">
      <c r="B5740" s="10"/>
    </row>
    <row r="5741" ht="12.75">
      <c r="B5741" s="10"/>
    </row>
    <row r="5742" ht="12.75">
      <c r="B5742" s="10"/>
    </row>
    <row r="5743" ht="12.75">
      <c r="B5743" s="10"/>
    </row>
    <row r="5744" ht="12.75">
      <c r="B5744" s="10"/>
    </row>
    <row r="5745" ht="12.75">
      <c r="B5745" s="10"/>
    </row>
    <row r="5746" ht="12.75">
      <c r="B5746" s="10"/>
    </row>
    <row r="5747" ht="12.75">
      <c r="B5747" s="10"/>
    </row>
    <row r="5748" ht="12.75">
      <c r="B5748" s="10"/>
    </row>
    <row r="5749" ht="12.75">
      <c r="B5749" s="10"/>
    </row>
    <row r="5750" ht="12.75">
      <c r="B5750" s="10"/>
    </row>
    <row r="5751" ht="12.75">
      <c r="B5751" s="10"/>
    </row>
    <row r="5752" ht="12.75">
      <c r="B5752" s="10"/>
    </row>
    <row r="5753" ht="12.75">
      <c r="B5753" s="10"/>
    </row>
    <row r="5754" ht="12.75">
      <c r="B5754" s="10"/>
    </row>
    <row r="5755" ht="12.75">
      <c r="B5755" s="10"/>
    </row>
    <row r="5756" ht="12.75">
      <c r="B5756" s="10"/>
    </row>
    <row r="5757" ht="12.75">
      <c r="B5757" s="10"/>
    </row>
    <row r="5758" ht="12.75">
      <c r="B5758" s="10"/>
    </row>
    <row r="5759" ht="12.75">
      <c r="B5759" s="10"/>
    </row>
    <row r="5760" ht="12.75">
      <c r="B5760" s="10"/>
    </row>
    <row r="5761" ht="12.75">
      <c r="B5761" s="10"/>
    </row>
    <row r="5762" ht="12.75">
      <c r="B5762" s="10"/>
    </row>
    <row r="5763" ht="12.75">
      <c r="B5763" s="10"/>
    </row>
    <row r="5764" ht="12.75">
      <c r="B5764" s="10"/>
    </row>
    <row r="5765" ht="12.75">
      <c r="B5765" s="10"/>
    </row>
    <row r="5766" ht="12.75">
      <c r="B5766" s="10"/>
    </row>
    <row r="5767" ht="12.75">
      <c r="B5767" s="10"/>
    </row>
    <row r="5768" ht="12.75">
      <c r="B5768" s="10"/>
    </row>
    <row r="5769" ht="12.75">
      <c r="B5769" s="10"/>
    </row>
    <row r="5770" ht="12.75">
      <c r="B5770" s="10"/>
    </row>
    <row r="5771" ht="12.75">
      <c r="B5771" s="10"/>
    </row>
    <row r="5772" ht="12.75">
      <c r="B5772" s="10"/>
    </row>
    <row r="5773" ht="12.75">
      <c r="B5773" s="10"/>
    </row>
    <row r="5774" ht="12.75">
      <c r="B5774" s="10"/>
    </row>
    <row r="5775" ht="12.75">
      <c r="B5775" s="10"/>
    </row>
    <row r="5776" ht="12.75">
      <c r="B5776" s="10"/>
    </row>
    <row r="5777" ht="12.75">
      <c r="B5777" s="10"/>
    </row>
    <row r="5778" ht="12.75">
      <c r="B5778" s="10"/>
    </row>
    <row r="5779" ht="12.75">
      <c r="B5779" s="10"/>
    </row>
    <row r="5780" ht="12.75">
      <c r="B5780" s="10"/>
    </row>
    <row r="5781" ht="12.75">
      <c r="B5781" s="10"/>
    </row>
    <row r="5782" ht="12.75">
      <c r="B5782" s="10"/>
    </row>
    <row r="5783" ht="12.75">
      <c r="B5783" s="10"/>
    </row>
    <row r="5784" ht="12.75">
      <c r="B5784" s="10"/>
    </row>
    <row r="5785" ht="12.75">
      <c r="B5785" s="10"/>
    </row>
    <row r="5786" ht="12.75">
      <c r="B5786" s="10"/>
    </row>
    <row r="5787" ht="12.75">
      <c r="B5787" s="10"/>
    </row>
    <row r="5788" ht="12.75">
      <c r="B5788" s="10"/>
    </row>
    <row r="5789" ht="12.75">
      <c r="B5789" s="10"/>
    </row>
    <row r="5790" ht="12.75">
      <c r="B5790" s="10"/>
    </row>
    <row r="5791" ht="12.75">
      <c r="B5791" s="10"/>
    </row>
    <row r="5792" ht="12.75">
      <c r="B5792" s="10"/>
    </row>
    <row r="5793" ht="12.75">
      <c r="B5793" s="10"/>
    </row>
    <row r="5794" ht="12.75">
      <c r="B5794" s="10"/>
    </row>
    <row r="5795" ht="12.75">
      <c r="B5795" s="10"/>
    </row>
    <row r="5796" ht="12.75">
      <c r="B5796" s="10"/>
    </row>
    <row r="5797" ht="12.75">
      <c r="B5797" s="10"/>
    </row>
    <row r="5798" ht="12.75">
      <c r="B5798" s="10"/>
    </row>
    <row r="5799" ht="12.75">
      <c r="B5799" s="10"/>
    </row>
    <row r="5800" ht="12.75">
      <c r="B5800" s="10"/>
    </row>
    <row r="5801" ht="12.75">
      <c r="B5801" s="10"/>
    </row>
    <row r="5802" ht="12.75">
      <c r="B5802" s="10"/>
    </row>
    <row r="5803" ht="12.75">
      <c r="B5803" s="10"/>
    </row>
    <row r="5804" ht="12.75">
      <c r="B5804" s="10"/>
    </row>
    <row r="5805" ht="12.75">
      <c r="B5805" s="10"/>
    </row>
    <row r="5806" ht="12.75">
      <c r="B5806" s="10"/>
    </row>
    <row r="5807" ht="12.75">
      <c r="B5807" s="10"/>
    </row>
    <row r="5808" ht="12.75">
      <c r="B5808" s="10"/>
    </row>
    <row r="5809" ht="12.75">
      <c r="B5809" s="10"/>
    </row>
    <row r="5810" ht="12.75">
      <c r="B5810" s="10"/>
    </row>
    <row r="5811" ht="12.75">
      <c r="B5811" s="10"/>
    </row>
    <row r="5812" ht="12.75">
      <c r="B5812" s="10"/>
    </row>
    <row r="5813" ht="12.75">
      <c r="B5813" s="10"/>
    </row>
    <row r="5814" ht="12.75">
      <c r="B5814" s="10"/>
    </row>
    <row r="5815" ht="12.75">
      <c r="B5815" s="10"/>
    </row>
    <row r="5816" ht="12.75">
      <c r="B5816" s="10"/>
    </row>
    <row r="5817" ht="12.75">
      <c r="B5817" s="10"/>
    </row>
    <row r="5818" ht="12.75">
      <c r="B5818" s="10"/>
    </row>
    <row r="5819" ht="12.75">
      <c r="B5819" s="10"/>
    </row>
    <row r="5820" ht="12.75">
      <c r="B5820" s="10"/>
    </row>
    <row r="5821" ht="12.75">
      <c r="B5821" s="10"/>
    </row>
    <row r="5822" ht="12.75">
      <c r="B5822" s="10"/>
    </row>
    <row r="5823" ht="12.75">
      <c r="B5823" s="10"/>
    </row>
    <row r="5824" ht="12.75">
      <c r="B5824" s="10"/>
    </row>
    <row r="5825" ht="12.75">
      <c r="B5825" s="10"/>
    </row>
    <row r="5826" ht="12.75">
      <c r="B5826" s="10"/>
    </row>
    <row r="5827" ht="12.75">
      <c r="B5827" s="10"/>
    </row>
    <row r="5828" ht="12.75">
      <c r="B5828" s="10"/>
    </row>
    <row r="5829" ht="12.75">
      <c r="B5829" s="10"/>
    </row>
    <row r="5830" ht="12.75">
      <c r="B5830" s="10"/>
    </row>
    <row r="5831" ht="12.75">
      <c r="B5831" s="10"/>
    </row>
    <row r="5832" ht="12.75">
      <c r="B5832" s="10"/>
    </row>
    <row r="5833" ht="12.75">
      <c r="B5833" s="10"/>
    </row>
    <row r="5834" ht="12.75">
      <c r="B5834" s="10"/>
    </row>
    <row r="5835" ht="12.75">
      <c r="B5835" s="10"/>
    </row>
    <row r="5836" ht="12.75">
      <c r="B5836" s="10"/>
    </row>
    <row r="5837" ht="12.75">
      <c r="B5837" s="10"/>
    </row>
    <row r="5838" ht="12.75">
      <c r="B5838" s="10"/>
    </row>
    <row r="5839" ht="12.75">
      <c r="B5839" s="10"/>
    </row>
    <row r="5840" ht="12.75">
      <c r="B5840" s="10"/>
    </row>
    <row r="5841" ht="12.75">
      <c r="B5841" s="10"/>
    </row>
    <row r="5842" ht="12.75">
      <c r="B5842" s="10"/>
    </row>
    <row r="5843" ht="12.75">
      <c r="B5843" s="10"/>
    </row>
    <row r="5844" ht="12.75">
      <c r="B5844" s="10"/>
    </row>
    <row r="5845" ht="12.75">
      <c r="B5845" s="10"/>
    </row>
    <row r="5846" ht="12.75">
      <c r="B5846" s="10"/>
    </row>
    <row r="5847" ht="12.75">
      <c r="B5847" s="10"/>
    </row>
    <row r="5848" ht="12.75">
      <c r="B5848" s="10"/>
    </row>
    <row r="5849" ht="12.75">
      <c r="B5849" s="10"/>
    </row>
    <row r="5850" ht="12.75">
      <c r="B5850" s="10"/>
    </row>
    <row r="5851" ht="12.75">
      <c r="B5851" s="10"/>
    </row>
    <row r="5852" ht="12.75">
      <c r="B5852" s="10"/>
    </row>
    <row r="5853" ht="12.75">
      <c r="B5853" s="10"/>
    </row>
    <row r="5854" ht="12.75">
      <c r="B5854" s="10"/>
    </row>
    <row r="5855" ht="12.75">
      <c r="B5855" s="10"/>
    </row>
    <row r="5856" ht="12.75">
      <c r="B5856" s="10"/>
    </row>
    <row r="5857" ht="12.75">
      <c r="B5857" s="10"/>
    </row>
    <row r="5858" ht="12.75">
      <c r="B5858" s="10"/>
    </row>
    <row r="5859" ht="12.75">
      <c r="B5859" s="10"/>
    </row>
    <row r="5860" ht="12.75">
      <c r="B5860" s="10"/>
    </row>
    <row r="5861" ht="12.75">
      <c r="B5861" s="10"/>
    </row>
    <row r="5862" ht="12.75">
      <c r="B5862" s="10"/>
    </row>
    <row r="5863" ht="12.75">
      <c r="B5863" s="10"/>
    </row>
    <row r="5864" ht="12.75">
      <c r="B5864" s="10"/>
    </row>
    <row r="5865" ht="12.75">
      <c r="B5865" s="10"/>
    </row>
    <row r="5866" ht="12.75">
      <c r="B5866" s="10"/>
    </row>
    <row r="5867" ht="12.75">
      <c r="B5867" s="10"/>
    </row>
    <row r="5868" ht="12.75">
      <c r="B5868" s="10"/>
    </row>
    <row r="5869" ht="12.75">
      <c r="B5869" s="10"/>
    </row>
    <row r="5870" ht="12.75">
      <c r="B5870" s="10"/>
    </row>
    <row r="5871" ht="12.75">
      <c r="B5871" s="10"/>
    </row>
    <row r="5872" ht="12.75">
      <c r="B5872" s="10"/>
    </row>
    <row r="5873" ht="12.75">
      <c r="B5873" s="10"/>
    </row>
    <row r="5874" ht="12.75">
      <c r="B5874" s="10"/>
    </row>
    <row r="5875" ht="12.75">
      <c r="B5875" s="10"/>
    </row>
    <row r="5876" ht="12.75">
      <c r="B5876" s="10"/>
    </row>
    <row r="5877" ht="12.75">
      <c r="B5877" s="10"/>
    </row>
    <row r="5878" ht="12.75">
      <c r="B5878" s="10"/>
    </row>
    <row r="5879" ht="12.75">
      <c r="B5879" s="10"/>
    </row>
    <row r="5880" ht="12.75">
      <c r="B5880" s="10"/>
    </row>
    <row r="5881" ht="12.75">
      <c r="B5881" s="10"/>
    </row>
    <row r="5882" ht="12.75">
      <c r="B5882" s="10"/>
    </row>
    <row r="5883" ht="12.75">
      <c r="B5883" s="10"/>
    </row>
    <row r="5884" ht="12.75">
      <c r="B5884" s="10"/>
    </row>
    <row r="5885" ht="12.75">
      <c r="B5885" s="10"/>
    </row>
    <row r="5886" ht="12.75">
      <c r="B5886" s="10"/>
    </row>
    <row r="5887" ht="12.75">
      <c r="B5887" s="10"/>
    </row>
    <row r="5888" ht="12.75">
      <c r="B5888" s="10"/>
    </row>
    <row r="5889" ht="12.75">
      <c r="B5889" s="10"/>
    </row>
    <row r="5890" ht="12.75">
      <c r="B5890" s="10"/>
    </row>
    <row r="5891" ht="12.75">
      <c r="B5891" s="10"/>
    </row>
    <row r="5892" ht="12.75">
      <c r="B5892" s="10"/>
    </row>
    <row r="5893" ht="12.75">
      <c r="B5893" s="10"/>
    </row>
    <row r="5894" ht="12.75">
      <c r="B5894" s="10"/>
    </row>
    <row r="5895" ht="12.75">
      <c r="B5895" s="10"/>
    </row>
    <row r="5896" ht="12.75">
      <c r="B5896" s="10"/>
    </row>
    <row r="5897" ht="12.75">
      <c r="B5897" s="10"/>
    </row>
    <row r="5898" ht="12.75">
      <c r="B5898" s="10"/>
    </row>
    <row r="5899" ht="12.75">
      <c r="B5899" s="10"/>
    </row>
    <row r="5900" ht="12.75">
      <c r="B5900" s="10"/>
    </row>
    <row r="5901" ht="12.75">
      <c r="B5901" s="10"/>
    </row>
    <row r="5902" ht="12.75">
      <c r="B5902" s="10"/>
    </row>
    <row r="5903" ht="12.75">
      <c r="B5903" s="10"/>
    </row>
  </sheetData>
  <sheetProtection password="CB99" sheet="1" selectLockedCells="1"/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Ranko Cabrilo</dc:creator>
  <cp:keywords/>
  <dc:description/>
  <cp:lastModifiedBy>Tatjana Sekulic</cp:lastModifiedBy>
  <cp:lastPrinted>2011-06-02T06:18:45Z</cp:lastPrinted>
  <dcterms:created xsi:type="dcterms:W3CDTF">2011-02-23T08:01:53Z</dcterms:created>
  <dcterms:modified xsi:type="dcterms:W3CDTF">2024-01-23T09:17:13Z</dcterms:modified>
  <cp:category/>
  <cp:version/>
  <cp:contentType/>
  <cp:contentStatus/>
</cp:coreProperties>
</file>