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anuar_2024\PRELIMINARNI ZA SAJT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D11" i="1"/>
  <c r="G17" i="1" l="1"/>
  <c r="F17" i="1"/>
  <c r="D17" i="1"/>
  <c r="E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<sst xmlns="http://schemas.openxmlformats.org/spreadsheetml/2006/main" count="18" uniqueCount="18">
  <si>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</si>
  <si>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</si>
  <si>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</si>
  <si>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</si>
  <si>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</si>
  <si>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</si>
  <si>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</si>
  <si>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2611004211010</t>
  </si>
  <si>
    <t>1202003216034</t>
  </si>
  <si>
    <t>0906004211048</t>
  </si>
  <si>
    <t>0810004211008</t>
  </si>
  <si>
    <t>2707004216028</t>
  </si>
  <si>
    <t>2210004211040</t>
  </si>
  <si>
    <t>2210004211016</t>
  </si>
  <si>
    <t>0102004211003</t>
  </si>
  <si>
    <t>0807004216009</t>
  </si>
  <si>
    <t>1210003216037</t>
  </si>
  <si>
    <t>2010004211017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</si>
</sst>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S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45" ht="18" x14ac:dyDescent="0.35">
      <c r="B3" s="7" t="s">
        <v>6</v>
      </c>
    </row>
    <row r="4" spans="1:45" ht="12.75" customHeight="1" x14ac:dyDescent="0.3">
      <c r="C4" s="2"/>
      <c r="D4" s="2"/>
      <c r="E4" s="2"/>
      <c r="F4" s="2"/>
      <c r="G4" s="5"/>
    </row>
    <row r="5" spans="1:45" ht="15.6" x14ac:dyDescent="0.3">
      <c r="A5" s="2" t="s">
        <v>3</v>
      </c>
    </row>
    <row r="6" spans="1:45" ht="15.6" x14ac:dyDescent="0.3">
      <c r="A6" s="6" t="s">
        <v>5</v>
      </c>
      <c r="B6" s="2"/>
    </row>
    <row r="7" spans="1:45" ht="15.6" x14ac:dyDescent="0.3">
      <c r="A7" s="2" t="s">
        <v>4</v>
      </c>
      <c r="B7" s="1"/>
      <c r="C7" s="1"/>
      <c r="D7" s="1"/>
      <c r="E7" s="1"/>
      <c r="F7" s="1"/>
      <c r="G7" s="1"/>
    </row>
    <row r="8" spans="1:45" ht="15.6" x14ac:dyDescent="0.3">
      <c r="A8" s="6"/>
      <c r="B8" s="1"/>
      <c r="C8" s="1"/>
      <c r="D8" s="1"/>
      <c r="E8" s="1"/>
      <c r="F8" s="1"/>
      <c r="G8" s="1"/>
    </row>
    <row r="9" spans="1:45" x14ac:dyDescent="0.25">
      <c r="A9" s="4" t="s">
        <v>1</v>
      </c>
      <c r="B9" s="14"/>
    </row>
    <row r="10" spans="1:45" x14ac:dyDescent="0.25">
      <c r="A10" s="4" t="s">
        <v>0</v>
      </c>
      <c r="B10" s="13"/>
      <c r="D10" s="12" t="str">
        <f>IF($B$9="",IF($B$10="","",INDEX(X50:X800,MATCH($B$10,$B$50:$B$800,0))),INDEX(X50:X800,MATCH($B$9,$A$50:$A$800,0)))</f>
        <v/>
      </c>
      <c r="E10" s="12" t="str">
        <f t="shared" ref="E10:AS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spans="1:45" x14ac:dyDescent="0.25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>IF($B$9="",IF($B$10="","",INDEX(E50:E800,MATCH($B$10,$B$50:$B$800,0))),INDEX(E50:E800,MATCH($B$9,$A$50:$A$800,0)))</f>
        <v/>
      </c>
      <c r="F11" t="str">
        <f t="shared" ref="F11:X11" si="1">IF($B$9="",IF($B$10="","",INDEX(F50:F800,MATCH($B$10,$B$50:$B$800,0))),INDEX(F50:F800,MATCH($B$9,$A$50:$A$800,0)))</f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45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IF(ISERROR(B11),"",IF(B11="","","0 - 7"))</f>
        <v/>
      </c>
      <c r="D17" s="9" t="str">
        <f>IF(ISERROR(B11),"",IF(B11="","","8 - 27"))</f>
        <v/>
      </c>
      <c r="E17" s="9" t="str">
        <f>IF(ISERROR(B11),"",IF(B11="","","28 - 37"))</f>
        <v/>
      </c>
      <c r="F17" s="9" t="str">
        <f>IF(ISERROR(B11),"",IF(B11="","","38 - 44"))</f>
        <v/>
      </c>
      <c r="G17" s="9" t="str">
        <f>IF(ISERROR(B11),"",IF(B11="","","45 - 55"))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3" x14ac:dyDescent="0.25">
      <c r="A49" s="10"/>
      <c r="B49" s="11"/>
    </row>
    <row r="50" spans="1:43" hidden="1" x14ac:dyDescent="0.25">
      <c r="A50">
        <v>271105349</v>
      </c>
      <c r="B50" s="11" t="s">
        <v>9</v>
      </c>
      <c r="C50">
        <v>10</v>
      </c>
      <c r="D50">
        <v>2</v>
      </c>
      <c r="E50">
        <v>2</v>
      </c>
      <c r="F50">
        <v>2</v>
      </c>
      <c r="G50">
        <v>2</v>
      </c>
      <c r="H50">
        <v>2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5">
      <c r="A51">
        <v>271114399</v>
      </c>
      <c r="B51" s="11" t="s">
        <v>8</v>
      </c>
      <c r="C51">
        <v>6</v>
      </c>
      <c r="D51">
        <v>0</v>
      </c>
      <c r="E51">
        <v>0</v>
      </c>
      <c r="F51">
        <v>0</v>
      </c>
      <c r="G51">
        <v>0</v>
      </c>
      <c r="H51">
        <v>0</v>
      </c>
      <c r="I51">
        <v>2</v>
      </c>
      <c r="J51">
        <v>2</v>
      </c>
      <c r="K51">
        <v>2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5">
      <c r="A52">
        <v>271115832</v>
      </c>
      <c r="B52" s="11" t="s">
        <v>7</v>
      </c>
      <c r="C52">
        <v>9</v>
      </c>
      <c r="D52">
        <v>2</v>
      </c>
      <c r="E52">
        <v>2</v>
      </c>
      <c r="F52">
        <v>0</v>
      </c>
      <c r="G52">
        <v>0</v>
      </c>
      <c r="H52">
        <v>2</v>
      </c>
      <c r="I52">
        <v>2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5">
      <c r="A53">
        <v>271124423</v>
      </c>
      <c r="B53" s="11" t="s">
        <v>15</v>
      </c>
      <c r="C53">
        <v>4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2</v>
      </c>
      <c r="K53">
        <v>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5">
      <c r="A54">
        <v>271142893</v>
      </c>
      <c r="B54" s="11" t="s">
        <v>16</v>
      </c>
      <c r="C54">
        <v>2</v>
      </c>
      <c r="D54">
        <v>0</v>
      </c>
      <c r="E54">
        <v>2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5">
      <c r="A55">
        <v>271147847</v>
      </c>
      <c r="B55" s="11" t="s">
        <v>17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5">
      <c r="A56">
        <v>271151594</v>
      </c>
      <c r="B56" s="11" t="s">
        <v>10</v>
      </c>
      <c r="C56">
        <v>4</v>
      </c>
      <c r="D56">
        <v>0</v>
      </c>
      <c r="E56">
        <v>2</v>
      </c>
      <c r="F56">
        <v>0</v>
      </c>
      <c r="G56">
        <v>0</v>
      </c>
      <c r="H56">
        <v>0</v>
      </c>
      <c r="I56">
        <v>2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5">
      <c r="A57">
        <v>271152609</v>
      </c>
      <c r="B57" s="11" t="s">
        <v>14</v>
      </c>
      <c r="C57">
        <v>10</v>
      </c>
      <c r="D57">
        <v>2</v>
      </c>
      <c r="E57">
        <v>2</v>
      </c>
      <c r="F57">
        <v>2</v>
      </c>
      <c r="G57">
        <v>2</v>
      </c>
      <c r="H57">
        <v>2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5">
      <c r="A58">
        <v>271162595</v>
      </c>
      <c r="B58" s="11" t="s">
        <v>12</v>
      </c>
      <c r="C58">
        <v>10</v>
      </c>
      <c r="D58">
        <v>2</v>
      </c>
      <c r="E58">
        <v>2</v>
      </c>
      <c r="F58">
        <v>2</v>
      </c>
      <c r="G58">
        <v>2</v>
      </c>
      <c r="H58">
        <v>2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5">
      <c r="A59">
        <v>271163874</v>
      </c>
      <c r="B59" s="11" t="s">
        <v>13</v>
      </c>
      <c r="C59">
        <v>12</v>
      </c>
      <c r="D59">
        <v>2</v>
      </c>
      <c r="E59">
        <v>0</v>
      </c>
      <c r="F59">
        <v>2</v>
      </c>
      <c r="G59">
        <v>2</v>
      </c>
      <c r="H59">
        <v>2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</v>
      </c>
      <c r="P59">
        <v>0</v>
      </c>
      <c r="Q59">
        <v>0</v>
      </c>
      <c r="R59">
        <v>0</v>
      </c>
      <c r="S59">
        <v>0</v>
      </c>
      <c r="T59">
        <v>1</v>
      </c>
      <c r="U59">
        <v>1</v>
      </c>
      <c r="V59">
        <v>0</v>
      </c>
      <c r="W59">
        <v>0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5">
      <c r="A60">
        <v>271182102</v>
      </c>
      <c r="B60" s="11" t="s">
        <v>11</v>
      </c>
      <c r="C60">
        <v>10</v>
      </c>
      <c r="D60">
        <v>2</v>
      </c>
      <c r="E60">
        <v>2</v>
      </c>
      <c r="F60">
        <v>2</v>
      </c>
      <c r="G60">
        <v>0</v>
      </c>
      <c r="H60">
        <v>0</v>
      </c>
      <c r="I60">
        <v>2</v>
      </c>
      <c r="J60">
        <v>0</v>
      </c>
      <c r="K60">
        <v>0</v>
      </c>
      <c r="L60">
        <v>0</v>
      </c>
      <c r="M60">
        <v>0</v>
      </c>
      <c r="N60">
        <v>2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2</v>
      </c>
      <c r="Z60">
        <v>3</v>
      </c>
      <c r="AA60">
        <v>4</v>
      </c>
      <c r="AB60">
        <v>5</v>
      </c>
      <c r="AC60">
        <v>6</v>
      </c>
      <c r="AD60">
        <v>7</v>
      </c>
      <c r="AE60">
        <v>8</v>
      </c>
      <c r="AF60">
        <v>9</v>
      </c>
      <c r="AG60">
        <v>10</v>
      </c>
      <c r="AH60">
        <v>11</v>
      </c>
      <c r="AI60">
        <v>12</v>
      </c>
      <c r="AJ60">
        <v>13</v>
      </c>
      <c r="AK60">
        <v>14</v>
      </c>
      <c r="AL60">
        <v>15</v>
      </c>
      <c r="AM60">
        <v>16</v>
      </c>
      <c r="AN60">
        <v>17</v>
      </c>
      <c r="AO60">
        <v>18</v>
      </c>
      <c r="AP60">
        <v>19</v>
      </c>
      <c r="AQ60">
        <v>20</v>
      </c>
    </row>
    <row r="61" spans="1:43" hidden="1" x14ac:dyDescent="0.25">
      <c r="B61" s="11"/>
    </row>
    <row r="62" spans="1:43" hidden="1" x14ac:dyDescent="0.25">
      <c r="B62" s="11"/>
    </row>
    <row r="63" spans="1:43" x14ac:dyDescent="0.25">
      <c r="B63" s="11"/>
    </row>
    <row r="64" spans="1:43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2024-01-23T09:51:28Z</dcterms:modified>
</cp:coreProperties>
</file>