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sekulic\Desktop\MATURA_januar_2024\PRELIMINARNI ZA SAJT\"/>
    </mc:Choice>
  </mc:AlternateContent>
  <workbookProtection workbookPassword="CB99" lockStructure="1"/>
  <bookViews>
    <workbookView xWindow="0" yWindow="0" windowWidth="23040" windowHeight="9192"/>
  </bookViews>
  <sheets>
    <sheet name="Sheet1" sheetId="1" r:id="rId1"/>
  </sheets>
  <definedNames>
    <definedName name="_xlnm.Print_Area" localSheetId="0">Sheet1!$A$1:$AG$20</definedName>
  </definedNames>
  <calcPr calcId="162913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D10" i="1"/>
  <c r="B11" i="1" l="1"/>
  <c r="G17" i="1" s="1"/>
  <c r="D11" i="1"/>
  <c r="B14" i="1"/>
  <c r="G18" i="1" l="1"/>
  <c r="F17" i="1"/>
  <c r="E18" i="1"/>
  <c r="F18" i="1"/>
  <c r="C17" i="1"/>
  <c r="B17" i="1"/>
  <c r="D17" i="1"/>
  <c r="B18" i="1"/>
  <c r="A14" i="1"/>
  <c r="E17" i="1"/>
  <c r="C18" i="1"/>
  <c r="D18" i="1"/>
</calcChain>
</file>

<file path=xl/sharedStrings.xml><?xml version="1.0" encoding="utf-8"?>
<sst xmlns="http://schemas.openxmlformats.org/spreadsheetml/2006/main" count="96" uniqueCount="62">
  <si>
    <t>JMBG</t>
  </si>
  <si>
    <t>Sifra učenika</t>
  </si>
  <si>
    <t>Broj bodova</t>
  </si>
  <si>
    <t>Kako do osvojenih bodova?</t>
  </si>
  <si>
    <t>Ukoliko ste zaboravili svoju šifru rezultate ćete dobiti i ako u polje B10 unesete svoj JMBG.</t>
  </si>
  <si>
    <t xml:space="preserve">MATURSKI/STRUČNI ISPIT - REZULTATI IZ ALBANSKOG JEZIKA I KNJIŽEVNOSTI </t>
  </si>
  <si>
    <r>
      <t xml:space="preserve">U polje B9 upišite svoju šifru i vidjećete koliko ste osvojili bodova na ispitu iz </t>
    </r>
    <r>
      <rPr>
        <b/>
        <sz val="12"/>
        <color indexed="60"/>
        <rFont val="Arial"/>
        <family val="2"/>
      </rPr>
      <t xml:space="preserve">albanskog jezika i književnosti </t>
    </r>
  </si>
  <si>
    <t>1203004220503</t>
  </si>
  <si>
    <t>1601988220016</t>
  </si>
  <si>
    <t>G1</t>
  </si>
  <si>
    <t>G3</t>
  </si>
  <si>
    <t>G4</t>
  </si>
  <si>
    <t>G5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</si>
  <si>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</si>
  <si>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</si>
  <si>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</si>
  <si>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</si>
  <si>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</si>
  <si>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</si>
  <si>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</si>
  <si>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</si>
  <si>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</si>
  <si>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G16A</t>
  </si>
  <si>
    <t>G16B</t>
  </si>
  <si>
    <t>G18A</t>
  </si>
  <si>
    <t>G18B</t>
  </si>
  <si>
    <t>G20</t>
  </si>
  <si>
    <t>G21</t>
  </si>
  <si>
    <t>G22</t>
  </si>
  <si>
    <t>G23</t>
  </si>
  <si>
    <t>G24FST</t>
  </si>
  <si>
    <t>G24. JEZIK</t>
  </si>
  <si>
    <t>G24. STIL</t>
  </si>
  <si>
    <t>G25. Z1</t>
  </si>
  <si>
    <t>G25. Z2</t>
  </si>
  <si>
    <t>G25. Z3</t>
  </si>
  <si>
    <t>G25. Z4</t>
  </si>
  <si>
    <t>G25. Z5</t>
  </si>
  <si>
    <t>G25. Z6</t>
  </si>
  <si>
    <t>G25. Z7</t>
  </si>
  <si>
    <t>G25. JEZIK</t>
  </si>
  <si>
    <t>G25. STIL</t>
  </si>
  <si>
    <t>G25. GFT</t>
  </si>
  <si>
    <t>16A</t>
  </si>
  <si>
    <t>16B</t>
  </si>
  <si>
    <t>18A</t>
  </si>
  <si>
    <t>18B</t>
  </si>
  <si>
    <t>24FST</t>
  </si>
  <si>
    <t>24. JEZIK</t>
  </si>
  <si>
    <t>24. STIL</t>
  </si>
  <si>
    <t>25. Z1</t>
  </si>
  <si>
    <t>25. Z2</t>
  </si>
  <si>
    <t>25. Z3</t>
  </si>
  <si>
    <t>25. Z4</t>
  </si>
  <si>
    <t>25. Z5</t>
  </si>
  <si>
    <t>25. Z6</t>
  </si>
  <si>
    <t>25. Z7</t>
  </si>
  <si>
    <t>25. JEZIK</t>
  </si>
  <si>
    <t>25. STIL</t>
  </si>
  <si>
    <t>25. GFT</t>
  </si>
  <si>
    <t>0512996215017</t>
  </si>
  <si>
    <t>0603003273004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</si>
</sst>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  <charset val="238"/>
    </font>
    <font>
      <sz val="10"/>
      <name val="Baskerville Old Face"/>
      <family val="1"/>
    </font>
    <font>
      <sz val="12"/>
      <name val="Baskerville Old Face"/>
      <family val="1"/>
    </font>
    <font>
      <sz val="12"/>
      <name val="Arial"/>
      <family val="2"/>
    </font>
    <font>
      <sz val="12"/>
      <color indexed="60"/>
      <name val="Baskerville Old Face"/>
      <family val="1"/>
    </font>
    <font>
      <sz val="11"/>
      <name val="Calibri"/>
      <family val="2"/>
    </font>
    <font>
      <sz val="14"/>
      <name val="Arial"/>
      <family val="2"/>
    </font>
    <font>
      <sz val="12"/>
      <color indexed="60"/>
      <name val="Arial"/>
      <family val="2"/>
    </font>
    <font>
      <b/>
      <sz val="12"/>
      <color indexed="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0" fillId="3" borderId="1" xfId="0" applyFill="1" applyBorder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0" fillId="0" borderId="0" xfId="0" applyNumberFormat="1"/>
    <xf numFmtId="49" fontId="0" fillId="0" borderId="0" xfId="0" applyNumberFormat="1"/>
    <xf numFmtId="49" fontId="0" fillId="0" borderId="0" xfId="0" applyNumberFormat="1" applyProtection="1">
      <protection locked="0"/>
    </xf>
    <xf numFmtId="0" fontId="7" fillId="0" borderId="0" xfId="0" applyFont="1"/>
    <xf numFmtId="0" fontId="8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CW5660"/>
  <sheetViews>
    <sheetView tabSelected="1" workbookViewId="0">
      <selection activeCell="B9" sqref="B9"/>
    </sheetView>
  </sheetViews>
  <sheetFormatPr defaultRowHeight="13.2" x14ac:dyDescent="0.25"/>
  <cols>
    <col min="1" max="1" width="24" customWidth="1"/>
    <col min="2" max="2" width="15.109375" customWidth="1"/>
    <col min="4" max="5" width="8.5546875" customWidth="1"/>
    <col min="6" max="6" width="8.6640625" customWidth="1"/>
    <col min="7" max="7" width="8.33203125" customWidth="1"/>
    <col min="8" max="8" width="7.33203125" customWidth="1"/>
    <col min="9" max="9" width="7.44140625" customWidth="1"/>
    <col min="10" max="10" width="6.33203125" customWidth="1"/>
    <col min="11" max="11" width="6" customWidth="1"/>
    <col min="12" max="12" width="6.44140625" customWidth="1"/>
    <col min="13" max="13" width="6.88671875" customWidth="1"/>
    <col min="14" max="14" width="7.109375" customWidth="1"/>
    <col min="15" max="16" width="6.5546875" customWidth="1"/>
    <col min="17" max="18" width="6.6640625" customWidth="1"/>
    <col min="19" max="19" width="7" customWidth="1"/>
    <col min="20" max="20" width="7.109375" customWidth="1"/>
    <col min="21" max="22" width="7.44140625" customWidth="1"/>
    <col min="23" max="23" width="7.33203125" customWidth="1"/>
    <col min="24" max="24" width="7.44140625" customWidth="1"/>
    <col min="25" max="25" width="7.33203125" customWidth="1"/>
    <col min="26" max="26" width="7.109375" customWidth="1"/>
    <col min="27" max="27" width="7.33203125" customWidth="1"/>
    <col min="28" max="28" width="7.6640625" customWidth="1"/>
    <col min="29" max="29" width="7.5546875" customWidth="1"/>
    <col min="30" max="30" width="7" customWidth="1"/>
    <col min="31" max="31" width="7.33203125" customWidth="1"/>
    <col min="32" max="32" width="7.5546875" customWidth="1"/>
    <col min="33" max="33" width="9" bestFit="1" customWidth="1"/>
  </cols>
  <sheetData>
    <row r="3" spans="1:41" ht="17.399999999999999" x14ac:dyDescent="0.3">
      <c r="B3" s="12" t="s">
        <v>5</v>
      </c>
    </row>
    <row r="4" spans="1:41" ht="12.75" customHeight="1" x14ac:dyDescent="0.3">
      <c r="C4" s="2"/>
      <c r="D4" s="2"/>
      <c r="E4" s="2"/>
      <c r="F4" s="2"/>
      <c r="G4" s="5"/>
    </row>
    <row r="5" spans="1:41" ht="15" x14ac:dyDescent="0.25">
      <c r="A5" s="5" t="s">
        <v>3</v>
      </c>
    </row>
    <row r="6" spans="1:41" ht="15.6" x14ac:dyDescent="0.3">
      <c r="A6" s="13" t="s">
        <v>6</v>
      </c>
      <c r="B6" s="2"/>
    </row>
    <row r="7" spans="1:41" ht="15" x14ac:dyDescent="0.25">
      <c r="A7" s="5" t="s">
        <v>4</v>
      </c>
      <c r="B7" s="1"/>
      <c r="C7" s="1"/>
      <c r="D7" s="1"/>
      <c r="E7" s="1"/>
      <c r="F7" s="1"/>
      <c r="G7" s="1"/>
    </row>
    <row r="8" spans="1:41" ht="15.6" x14ac:dyDescent="0.3">
      <c r="A8" s="6"/>
      <c r="B8" s="1"/>
      <c r="C8" s="1"/>
      <c r="D8" s="1"/>
      <c r="E8" s="1"/>
      <c r="F8" s="1"/>
      <c r="G8" s="1"/>
    </row>
    <row r="9" spans="1:41" x14ac:dyDescent="0.25">
      <c r="A9" s="4" t="s">
        <v>1</v>
      </c>
      <c r="B9" s="14"/>
    </row>
    <row r="10" spans="1:41" x14ac:dyDescent="0.25">
      <c r="A10" s="4" t="s">
        <v>0</v>
      </c>
      <c r="B10" s="11"/>
      <c r="D10" t="str">
        <f>IF($B$9="",IF($B$10="","",INDEX(AP49:AP5667,MATCH($B$10,$B$49:$B$5667,0))),INDEX(AP49:AP5667,MATCH($B$9,$A$49:$A$5667,0)))</f>
        <v/>
      </c>
      <c r="E10" t="str">
        <f t="shared" ref="E10:AQ10" si="0">IF($B$9="",IF($B$10="","",INDEX(AQ49:AQ5667,MATCH($B$10,$B$49:$B$5667,0))),INDEX(AQ49:AQ5667,MATCH($B$9,$A$49:$A$5667,0)))</f>
        <v/>
      </c>
      <c r="F10" t="str">
        <f t="shared" si="0"/>
        <v/>
      </c>
      <c r="G10" t="str">
        <f t="shared" si="0"/>
        <v/>
      </c>
      <c r="H10" t="str">
        <f t="shared" si="0"/>
        <v/>
      </c>
      <c r="I10" t="str">
        <f t="shared" si="0"/>
        <v/>
      </c>
      <c r="J10" t="str">
        <f t="shared" si="0"/>
        <v/>
      </c>
      <c r="K10" t="str">
        <f t="shared" si="0"/>
        <v/>
      </c>
      <c r="L10" t="str">
        <f t="shared" si="0"/>
        <v/>
      </c>
      <c r="M10" t="str">
        <f t="shared" si="0"/>
        <v/>
      </c>
      <c r="N10" t="str">
        <f t="shared" si="0"/>
        <v/>
      </c>
      <c r="O10" t="str">
        <f t="shared" si="0"/>
        <v/>
      </c>
      <c r="P10" t="str">
        <f t="shared" si="0"/>
        <v/>
      </c>
      <c r="Q10" t="str">
        <f t="shared" si="0"/>
        <v/>
      </c>
      <c r="R10" t="str">
        <f t="shared" si="0"/>
        <v/>
      </c>
      <c r="S10" t="str">
        <f t="shared" si="0"/>
        <v/>
      </c>
      <c r="T10" t="str">
        <f t="shared" si="0"/>
        <v/>
      </c>
      <c r="U10" t="str">
        <f t="shared" si="0"/>
        <v/>
      </c>
      <c r="V10" t="str">
        <f t="shared" si="0"/>
        <v/>
      </c>
      <c r="W10" t="str">
        <f t="shared" si="0"/>
        <v/>
      </c>
      <c r="X10" t="str">
        <f t="shared" si="0"/>
        <v/>
      </c>
      <c r="Y10" t="str">
        <f t="shared" si="0"/>
        <v/>
      </c>
      <c r="Z10" t="str">
        <f t="shared" si="0"/>
        <v/>
      </c>
      <c r="AA10" t="str">
        <f t="shared" si="0"/>
        <v/>
      </c>
      <c r="AB10" t="str">
        <f t="shared" si="0"/>
        <v/>
      </c>
      <c r="AC10" t="str">
        <f t="shared" si="0"/>
        <v/>
      </c>
      <c r="AD10" t="str">
        <f t="shared" si="0"/>
        <v/>
      </c>
      <c r="AE10" t="str">
        <f t="shared" si="0"/>
        <v/>
      </c>
      <c r="AF10" t="str">
        <f t="shared" si="0"/>
        <v/>
      </c>
      <c r="AG10" t="str">
        <f t="shared" si="0"/>
        <v/>
      </c>
      <c r="AH10" t="str">
        <f t="shared" si="0"/>
        <v/>
      </c>
      <c r="AI10" t="str">
        <f t="shared" si="0"/>
        <v/>
      </c>
      <c r="AJ10" t="str">
        <f t="shared" si="0"/>
        <v/>
      </c>
      <c r="AK10" t="str">
        <f t="shared" si="0"/>
        <v/>
      </c>
      <c r="AL10" t="str">
        <f t="shared" si="0"/>
        <v/>
      </c>
      <c r="AM10" t="str">
        <f t="shared" si="0"/>
        <v/>
      </c>
      <c r="AN10" t="str">
        <f t="shared" si="0"/>
        <v/>
      </c>
      <c r="AO10" t="str">
        <f t="shared" si="0"/>
        <v/>
      </c>
    </row>
    <row r="11" spans="1:41" x14ac:dyDescent="0.25">
      <c r="A11" s="4" t="s">
        <v>2</v>
      </c>
      <c r="B11" s="3" t="str">
        <f>IF(B9="",IF(B10="","",INDEX(C49:C5667,MATCH(B10,B49:B5667,0))),INDEX(C49:C5667,MATCH(B9,A49:A5667,0)))</f>
        <v/>
      </c>
      <c r="D11" t="str">
        <f t="shared" ref="D11:AR11" si="1">IF($B$9="",IF($B$10="","",INDEX(D49:D5667,MATCH($B$10,$B$49:$B$5667,0))),INDEX(D49:D5667,MATCH($B$9,$A$49:$A$5667,0)))</f>
        <v/>
      </c>
      <c r="E11" t="str">
        <f t="shared" si="1"/>
        <v/>
      </c>
      <c r="F11" t="str">
        <f t="shared" si="1"/>
        <v/>
      </c>
      <c r="G11" t="str">
        <f t="shared" si="1"/>
        <v/>
      </c>
      <c r="H11" t="str">
        <f t="shared" si="1"/>
        <v/>
      </c>
      <c r="I11" t="str">
        <f t="shared" si="1"/>
        <v/>
      </c>
      <c r="J11" t="str">
        <f t="shared" si="1"/>
        <v/>
      </c>
      <c r="K11" t="str">
        <f t="shared" si="1"/>
        <v/>
      </c>
      <c r="L11" t="str">
        <f t="shared" si="1"/>
        <v/>
      </c>
      <c r="M11" t="str">
        <f t="shared" si="1"/>
        <v/>
      </c>
      <c r="N11" t="str">
        <f t="shared" si="1"/>
        <v/>
      </c>
      <c r="O11" t="str">
        <f t="shared" si="1"/>
        <v/>
      </c>
      <c r="P11" t="str">
        <f t="shared" si="1"/>
        <v/>
      </c>
      <c r="Q11" t="str">
        <f t="shared" si="1"/>
        <v/>
      </c>
      <c r="R11" t="str">
        <f t="shared" si="1"/>
        <v/>
      </c>
      <c r="S11" t="str">
        <f t="shared" si="1"/>
        <v/>
      </c>
      <c r="T11" t="str">
        <f t="shared" si="1"/>
        <v/>
      </c>
      <c r="U11" t="str">
        <f t="shared" si="1"/>
        <v/>
      </c>
      <c r="V11" t="str">
        <f t="shared" si="1"/>
        <v/>
      </c>
      <c r="W11" t="str">
        <f t="shared" si="1"/>
        <v/>
      </c>
      <c r="X11" t="str">
        <f t="shared" si="1"/>
        <v/>
      </c>
      <c r="Y11" t="str">
        <f t="shared" si="1"/>
        <v/>
      </c>
      <c r="Z11" t="str">
        <f t="shared" si="1"/>
        <v/>
      </c>
      <c r="AA11" t="str">
        <f t="shared" si="1"/>
        <v/>
      </c>
      <c r="AB11" t="str">
        <f t="shared" si="1"/>
        <v/>
      </c>
      <c r="AC11" t="str">
        <f t="shared" si="1"/>
        <v/>
      </c>
      <c r="AD11" t="str">
        <f t="shared" si="1"/>
        <v/>
      </c>
      <c r="AE11" t="str">
        <f t="shared" si="1"/>
        <v/>
      </c>
      <c r="AF11" t="str">
        <f t="shared" si="1"/>
        <v/>
      </c>
      <c r="AG11" t="str">
        <f t="shared" si="1"/>
        <v/>
      </c>
      <c r="AH11" t="str">
        <f t="shared" si="1"/>
        <v/>
      </c>
      <c r="AI11" t="str">
        <f t="shared" si="1"/>
        <v/>
      </c>
      <c r="AJ11" t="str">
        <f t="shared" si="1"/>
        <v/>
      </c>
      <c r="AK11" t="str">
        <f t="shared" si="1"/>
        <v/>
      </c>
      <c r="AL11" t="str">
        <f t="shared" si="1"/>
        <v/>
      </c>
      <c r="AM11" t="str">
        <f t="shared" si="1"/>
        <v/>
      </c>
      <c r="AN11" t="str">
        <f t="shared" si="1"/>
        <v/>
      </c>
      <c r="AO11" t="str">
        <f t="shared" si="1"/>
        <v/>
      </c>
    </row>
    <row r="14" spans="1:41" x14ac:dyDescent="0.25">
      <c r="A14" t="str">
        <f>IF(ISERROR(B11),"",IF(B9&lt;&gt;"","",IF(B10="","","Vaša šifra je:")))</f>
        <v/>
      </c>
      <c r="B14" t="str">
        <f>RIGHT(IF($B$10="","",INDEX(A49:A5667,MATCH($B$10,$B$49:$B$5667,0))),9)</f>
        <v/>
      </c>
    </row>
    <row r="17" spans="2:7" ht="14.4" x14ac:dyDescent="0.3">
      <c r="B17" s="7" t="str">
        <f>IF(ISERROR(B11),"",IF(B11="","","Bodovi"))</f>
        <v/>
      </c>
      <c r="C17" s="8" t="str">
        <f>IF(ISERROR(B11),"",IF(B11="","","0 - 11"))</f>
        <v/>
      </c>
      <c r="D17" s="8" t="str">
        <f>IF(ISERROR(B11),"",IF(B11="","","12- 23"))</f>
        <v/>
      </c>
      <c r="E17" s="8" t="str">
        <f>IF(ISERROR(B11),"",IF(B11="","","24 - 35"))</f>
        <v/>
      </c>
      <c r="F17" s="8" t="str">
        <f>IF(ISERROR(B11),"",IF(B11="","","36 - 44"))</f>
        <v/>
      </c>
      <c r="G17" s="8" t="str">
        <f>IF(ISERROR(B11),"",IF(B11="","","45 - 53"))</f>
        <v/>
      </c>
    </row>
    <row r="18" spans="2:7" ht="14.4" x14ac:dyDescent="0.3">
      <c r="B18" s="7" t="str">
        <f>IF(ISERROR(B11),"",IF(B11="","","Ocjene"))</f>
        <v/>
      </c>
      <c r="C18" s="8" t="str">
        <f>IF(ISERROR(B11),"",IF(B11="","","1"))</f>
        <v/>
      </c>
      <c r="D18" s="8" t="str">
        <f>IF(ISERROR(B11),"",IF(B11="","","2"))</f>
        <v/>
      </c>
      <c r="E18" s="8" t="str">
        <f>IF(ISERROR(B11),"",IF(B11="","","3"))</f>
        <v/>
      </c>
      <c r="F18" s="8" t="str">
        <f>IF(ISERROR(B11),"",IF(B11="","","4"))</f>
        <v/>
      </c>
      <c r="G18" s="8" t="str">
        <f>IF(ISERROR(B11),"",IF(B11="","","5"))</f>
        <v/>
      </c>
    </row>
    <row r="49" spans="1:101" x14ac:dyDescent="0.25">
      <c r="A49" s="9"/>
      <c r="B49" s="10"/>
    </row>
    <row r="50" spans="1:101" hidden="1" x14ac:dyDescent="0.25">
      <c r="A50">
        <v>270530909</v>
      </c>
      <c r="B50" s="10" t="s">
        <v>8</v>
      </c>
      <c r="C50">
        <v>25</v>
      </c>
      <c r="D50">
        <v>1</v>
      </c>
      <c r="E50">
        <v>1</v>
      </c>
      <c r="F50">
        <v>1</v>
      </c>
      <c r="G50">
        <v>0</v>
      </c>
      <c r="H50">
        <v>1</v>
      </c>
      <c r="I50">
        <v>0</v>
      </c>
      <c r="J50">
        <v>1</v>
      </c>
      <c r="K50">
        <v>0</v>
      </c>
      <c r="L50">
        <v>0</v>
      </c>
      <c r="M50">
        <v>1</v>
      </c>
      <c r="N50">
        <v>1</v>
      </c>
      <c r="O50">
        <v>1</v>
      </c>
      <c r="P50">
        <v>0</v>
      </c>
      <c r="Q50">
        <v>1</v>
      </c>
      <c r="R50">
        <v>0</v>
      </c>
      <c r="S50">
        <v>1</v>
      </c>
      <c r="T50">
        <v>0</v>
      </c>
      <c r="U50">
        <v>1</v>
      </c>
      <c r="V50">
        <v>1</v>
      </c>
      <c r="W50">
        <v>0</v>
      </c>
      <c r="X50">
        <v>1</v>
      </c>
      <c r="Y50">
        <v>2</v>
      </c>
      <c r="Z50">
        <v>1</v>
      </c>
      <c r="AA50">
        <v>1</v>
      </c>
      <c r="AB50">
        <v>1</v>
      </c>
      <c r="AC50">
        <v>3</v>
      </c>
      <c r="AD50">
        <v>2</v>
      </c>
      <c r="AE50">
        <v>2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2</v>
      </c>
      <c r="AQ50">
        <v>6</v>
      </c>
      <c r="AR50">
        <v>17</v>
      </c>
      <c r="AS50">
        <v>19</v>
      </c>
      <c r="AT50" t="s">
        <v>9</v>
      </c>
      <c r="AU50" t="s">
        <v>10</v>
      </c>
      <c r="AV50" t="s">
        <v>11</v>
      </c>
      <c r="AW50" t="s">
        <v>12</v>
      </c>
      <c r="AX50" t="s">
        <v>13</v>
      </c>
      <c r="AY50" t="s">
        <v>14</v>
      </c>
      <c r="AZ50" t="s">
        <v>15</v>
      </c>
      <c r="BA50" t="s">
        <v>16</v>
      </c>
      <c r="BB50" t="s">
        <v>17</v>
      </c>
      <c r="BC50" t="s">
        <v>18</v>
      </c>
      <c r="BD50" t="s">
        <v>19</v>
      </c>
      <c r="BE50" t="s">
        <v>20</v>
      </c>
      <c r="BF50" t="s">
        <v>21</v>
      </c>
      <c r="BG50" t="s">
        <v>22</v>
      </c>
      <c r="BH50" t="s">
        <v>23</v>
      </c>
      <c r="BI50" t="s">
        <v>24</v>
      </c>
      <c r="BJ50" t="s">
        <v>25</v>
      </c>
      <c r="BK50" t="s">
        <v>26</v>
      </c>
      <c r="BL50" t="s">
        <v>27</v>
      </c>
      <c r="BM50" t="s">
        <v>28</v>
      </c>
      <c r="BN50" t="s">
        <v>29</v>
      </c>
      <c r="BO50" t="s">
        <v>30</v>
      </c>
      <c r="BP50" t="s">
        <v>31</v>
      </c>
      <c r="BQ50" t="s">
        <v>32</v>
      </c>
      <c r="BR50" t="s">
        <v>33</v>
      </c>
      <c r="BS50" t="s">
        <v>34</v>
      </c>
      <c r="BT50" t="s">
        <v>35</v>
      </c>
      <c r="BU50" t="s">
        <v>36</v>
      </c>
      <c r="BV50" t="s">
        <v>37</v>
      </c>
      <c r="BW50" t="s">
        <v>38</v>
      </c>
      <c r="BX50" t="s">
        <v>39</v>
      </c>
      <c r="BY50" t="s">
        <v>40</v>
      </c>
      <c r="BZ50" t="s">
        <v>41</v>
      </c>
      <c r="CA50" t="s">
        <v>42</v>
      </c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</row>
    <row r="51" spans="1:101" hidden="1" x14ac:dyDescent="0.25">
      <c r="A51">
        <v>270534015</v>
      </c>
      <c r="B51" s="10" t="s">
        <v>7</v>
      </c>
      <c r="C51">
        <v>37</v>
      </c>
      <c r="D51">
        <v>1</v>
      </c>
      <c r="E51">
        <v>1</v>
      </c>
      <c r="F51">
        <v>1</v>
      </c>
      <c r="G51">
        <v>0</v>
      </c>
      <c r="H51">
        <v>1</v>
      </c>
      <c r="I51">
        <v>0</v>
      </c>
      <c r="J51">
        <v>1</v>
      </c>
      <c r="K51">
        <v>0</v>
      </c>
      <c r="L51">
        <v>1</v>
      </c>
      <c r="M51">
        <v>1</v>
      </c>
      <c r="N51">
        <v>1</v>
      </c>
      <c r="O51">
        <v>0</v>
      </c>
      <c r="P51">
        <v>0</v>
      </c>
      <c r="Q51">
        <v>1</v>
      </c>
      <c r="R51">
        <v>0</v>
      </c>
      <c r="S51">
        <v>1</v>
      </c>
      <c r="T51">
        <v>0</v>
      </c>
      <c r="U51">
        <v>1</v>
      </c>
      <c r="V51">
        <v>1</v>
      </c>
      <c r="W51">
        <v>1</v>
      </c>
      <c r="X51">
        <v>1</v>
      </c>
      <c r="Y51">
        <v>2</v>
      </c>
      <c r="Z51">
        <v>2</v>
      </c>
      <c r="AA51">
        <v>1</v>
      </c>
      <c r="AB51">
        <v>0</v>
      </c>
      <c r="AC51">
        <v>3</v>
      </c>
      <c r="AD51">
        <v>3</v>
      </c>
      <c r="AE51">
        <v>2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0</v>
      </c>
      <c r="AL51">
        <v>1</v>
      </c>
      <c r="AM51">
        <v>2</v>
      </c>
      <c r="AN51">
        <v>1</v>
      </c>
      <c r="AO51">
        <v>1</v>
      </c>
      <c r="AP51">
        <v>2</v>
      </c>
      <c r="AQ51">
        <v>6</v>
      </c>
      <c r="AR51">
        <v>17</v>
      </c>
      <c r="AS51">
        <v>19</v>
      </c>
      <c r="AT51">
        <v>1</v>
      </c>
      <c r="AU51">
        <v>3</v>
      </c>
      <c r="AV51">
        <v>4</v>
      </c>
      <c r="AW51">
        <v>5</v>
      </c>
      <c r="AX51">
        <v>7</v>
      </c>
      <c r="AY51">
        <v>8</v>
      </c>
      <c r="AZ51">
        <v>9</v>
      </c>
      <c r="BA51">
        <v>10</v>
      </c>
      <c r="BB51">
        <v>11</v>
      </c>
      <c r="BC51">
        <v>12</v>
      </c>
      <c r="BD51">
        <v>13</v>
      </c>
      <c r="BE51">
        <v>14</v>
      </c>
      <c r="BF51">
        <v>15</v>
      </c>
      <c r="BG51" t="s">
        <v>43</v>
      </c>
      <c r="BH51" t="s">
        <v>44</v>
      </c>
      <c r="BI51" t="s">
        <v>45</v>
      </c>
      <c r="BJ51" t="s">
        <v>46</v>
      </c>
      <c r="BK51">
        <v>20</v>
      </c>
      <c r="BL51">
        <v>21</v>
      </c>
      <c r="BM51">
        <v>22</v>
      </c>
      <c r="BN51">
        <v>23</v>
      </c>
      <c r="BO51" t="s">
        <v>47</v>
      </c>
      <c r="BP51" t="s">
        <v>48</v>
      </c>
      <c r="BQ51" t="s">
        <v>49</v>
      </c>
      <c r="BR51" t="s">
        <v>50</v>
      </c>
      <c r="BS51" t="s">
        <v>51</v>
      </c>
      <c r="BT51" t="s">
        <v>52</v>
      </c>
      <c r="BU51" t="s">
        <v>53</v>
      </c>
      <c r="BV51" t="s">
        <v>54</v>
      </c>
      <c r="BW51" t="s">
        <v>55</v>
      </c>
      <c r="BX51" t="s">
        <v>56</v>
      </c>
      <c r="BY51" t="s">
        <v>57</v>
      </c>
      <c r="BZ51" t="s">
        <v>58</v>
      </c>
      <c r="CA51" t="s">
        <v>59</v>
      </c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</row>
    <row r="52" spans="1:101" hidden="1" x14ac:dyDescent="0.25">
      <c r="A52">
        <v>270552236</v>
      </c>
      <c r="B52" s="10" t="s">
        <v>60</v>
      </c>
      <c r="C52">
        <v>26</v>
      </c>
      <c r="D52">
        <v>0</v>
      </c>
      <c r="E52">
        <v>1</v>
      </c>
      <c r="F52">
        <v>1</v>
      </c>
      <c r="G52">
        <v>0</v>
      </c>
      <c r="H52">
        <v>1</v>
      </c>
      <c r="I52">
        <v>1</v>
      </c>
      <c r="J52">
        <v>0</v>
      </c>
      <c r="K52">
        <v>0</v>
      </c>
      <c r="L52">
        <v>1</v>
      </c>
      <c r="M52">
        <v>1</v>
      </c>
      <c r="N52">
        <v>1</v>
      </c>
      <c r="O52">
        <v>0</v>
      </c>
      <c r="P52">
        <v>0</v>
      </c>
      <c r="Q52">
        <v>0</v>
      </c>
      <c r="R52">
        <v>2</v>
      </c>
      <c r="S52">
        <v>0</v>
      </c>
      <c r="T52">
        <v>0</v>
      </c>
      <c r="U52">
        <v>1</v>
      </c>
      <c r="V52">
        <v>1</v>
      </c>
      <c r="W52">
        <v>0</v>
      </c>
      <c r="X52">
        <v>0</v>
      </c>
      <c r="Y52">
        <v>2</v>
      </c>
      <c r="Z52">
        <v>2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1</v>
      </c>
      <c r="AG52">
        <v>1</v>
      </c>
      <c r="AH52">
        <v>1</v>
      </c>
      <c r="AI52">
        <v>1</v>
      </c>
      <c r="AJ52">
        <v>0</v>
      </c>
      <c r="AK52">
        <v>1</v>
      </c>
      <c r="AL52">
        <v>1</v>
      </c>
      <c r="AM52">
        <v>2</v>
      </c>
      <c r="AN52">
        <v>2</v>
      </c>
      <c r="AO52">
        <v>1</v>
      </c>
      <c r="AP52">
        <v>2</v>
      </c>
      <c r="AQ52">
        <v>6</v>
      </c>
      <c r="AR52">
        <v>17</v>
      </c>
      <c r="AS52">
        <v>19</v>
      </c>
      <c r="AT52">
        <v>1</v>
      </c>
      <c r="AU52">
        <v>3</v>
      </c>
      <c r="AV52">
        <v>4</v>
      </c>
      <c r="AW52">
        <v>5</v>
      </c>
      <c r="AX52">
        <v>7</v>
      </c>
      <c r="AY52">
        <v>8</v>
      </c>
      <c r="AZ52">
        <v>9</v>
      </c>
      <c r="BA52">
        <v>10</v>
      </c>
      <c r="BB52">
        <v>11</v>
      </c>
      <c r="BC52">
        <v>12</v>
      </c>
      <c r="BD52">
        <v>13</v>
      </c>
      <c r="BE52">
        <v>14</v>
      </c>
      <c r="BF52">
        <v>15</v>
      </c>
      <c r="BG52" t="s">
        <v>43</v>
      </c>
      <c r="BH52" t="s">
        <v>44</v>
      </c>
      <c r="BI52" t="s">
        <v>45</v>
      </c>
      <c r="BJ52" t="s">
        <v>46</v>
      </c>
      <c r="BK52">
        <v>20</v>
      </c>
      <c r="BL52">
        <v>21</v>
      </c>
      <c r="BM52">
        <v>22</v>
      </c>
      <c r="BN52">
        <v>23</v>
      </c>
      <c r="BO52" t="s">
        <v>47</v>
      </c>
      <c r="BP52" t="s">
        <v>48</v>
      </c>
      <c r="BQ52" t="s">
        <v>49</v>
      </c>
      <c r="BR52" t="s">
        <v>50</v>
      </c>
      <c r="BS52" t="s">
        <v>51</v>
      </c>
      <c r="BT52" t="s">
        <v>52</v>
      </c>
      <c r="BU52" t="s">
        <v>53</v>
      </c>
      <c r="BV52" t="s">
        <v>54</v>
      </c>
      <c r="BW52" t="s">
        <v>55</v>
      </c>
      <c r="BX52" t="s">
        <v>56</v>
      </c>
      <c r="BY52" t="s">
        <v>57</v>
      </c>
      <c r="BZ52" t="s">
        <v>58</v>
      </c>
      <c r="CA52" t="s">
        <v>59</v>
      </c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</row>
    <row r="53" spans="1:101" hidden="1" x14ac:dyDescent="0.25">
      <c r="A53">
        <v>270555353</v>
      </c>
      <c r="B53" s="10" t="s">
        <v>61</v>
      </c>
      <c r="C53">
        <v>5</v>
      </c>
      <c r="D53">
        <v>0</v>
      </c>
      <c r="E53">
        <v>1</v>
      </c>
      <c r="F53">
        <v>1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1</v>
      </c>
      <c r="N53">
        <v>0</v>
      </c>
      <c r="O53">
        <v>0</v>
      </c>
      <c r="P53">
        <v>0</v>
      </c>
      <c r="Q53">
        <v>1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1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2</v>
      </c>
      <c r="AQ53">
        <v>6</v>
      </c>
      <c r="AR53">
        <v>17</v>
      </c>
      <c r="AS53">
        <v>19</v>
      </c>
      <c r="AT53">
        <v>1</v>
      </c>
      <c r="AU53">
        <v>3</v>
      </c>
      <c r="AV53">
        <v>4</v>
      </c>
      <c r="AW53">
        <v>5</v>
      </c>
      <c r="AX53">
        <v>7</v>
      </c>
      <c r="AY53">
        <v>8</v>
      </c>
      <c r="AZ53">
        <v>9</v>
      </c>
      <c r="BA53">
        <v>10</v>
      </c>
      <c r="BB53">
        <v>11</v>
      </c>
      <c r="BC53">
        <v>12</v>
      </c>
      <c r="BD53">
        <v>13</v>
      </c>
      <c r="BE53">
        <v>14</v>
      </c>
      <c r="BF53">
        <v>15</v>
      </c>
      <c r="BG53" t="s">
        <v>43</v>
      </c>
      <c r="BH53" t="s">
        <v>44</v>
      </c>
      <c r="BI53" t="s">
        <v>45</v>
      </c>
      <c r="BJ53" t="s">
        <v>46</v>
      </c>
      <c r="BK53">
        <v>20</v>
      </c>
      <c r="BL53">
        <v>21</v>
      </c>
      <c r="BM53">
        <v>22</v>
      </c>
      <c r="BN53">
        <v>23</v>
      </c>
      <c r="BO53" t="s">
        <v>47</v>
      </c>
      <c r="BP53" t="s">
        <v>48</v>
      </c>
      <c r="BQ53" t="s">
        <v>49</v>
      </c>
      <c r="BR53" t="s">
        <v>50</v>
      </c>
      <c r="BS53" t="s">
        <v>51</v>
      </c>
      <c r="BT53" t="s">
        <v>52</v>
      </c>
      <c r="BU53" t="s">
        <v>53</v>
      </c>
      <c r="BV53" t="s">
        <v>54</v>
      </c>
      <c r="BW53" t="s">
        <v>55</v>
      </c>
      <c r="BX53" t="s">
        <v>56</v>
      </c>
      <c r="BY53" t="s">
        <v>57</v>
      </c>
      <c r="BZ53" t="s">
        <v>58</v>
      </c>
      <c r="CA53" t="s">
        <v>59</v>
      </c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</row>
    <row r="54" spans="1:101" hidden="1" x14ac:dyDescent="0.25">
      <c r="B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</row>
    <row r="55" spans="1:101" x14ac:dyDescent="0.25">
      <c r="B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</row>
    <row r="56" spans="1:101" x14ac:dyDescent="0.25">
      <c r="B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</row>
    <row r="57" spans="1:101" x14ac:dyDescent="0.25">
      <c r="B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</row>
    <row r="58" spans="1:101" x14ac:dyDescent="0.25">
      <c r="B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</row>
    <row r="59" spans="1:101" x14ac:dyDescent="0.25">
      <c r="B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</row>
    <row r="60" spans="1:101" x14ac:dyDescent="0.25">
      <c r="B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</row>
    <row r="61" spans="1:101" x14ac:dyDescent="0.25">
      <c r="B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</row>
    <row r="62" spans="1:101" x14ac:dyDescent="0.25">
      <c r="B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</row>
    <row r="63" spans="1:101" x14ac:dyDescent="0.25">
      <c r="B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</row>
    <row r="64" spans="1:101" x14ac:dyDescent="0.25">
      <c r="B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</row>
    <row r="65" spans="2:101" x14ac:dyDescent="0.25">
      <c r="B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</row>
    <row r="66" spans="2:101" x14ac:dyDescent="0.25">
      <c r="B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</row>
    <row r="67" spans="2:101" x14ac:dyDescent="0.25">
      <c r="B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</row>
    <row r="68" spans="2:101" x14ac:dyDescent="0.25">
      <c r="B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</row>
    <row r="69" spans="2:101" x14ac:dyDescent="0.25">
      <c r="B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</row>
    <row r="70" spans="2:101" x14ac:dyDescent="0.25">
      <c r="B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</row>
    <row r="71" spans="2:101" x14ac:dyDescent="0.25">
      <c r="B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</row>
    <row r="72" spans="2:101" x14ac:dyDescent="0.25">
      <c r="B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</row>
    <row r="73" spans="2:101" x14ac:dyDescent="0.25">
      <c r="B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</row>
    <row r="74" spans="2:101" x14ac:dyDescent="0.25">
      <c r="B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</row>
    <row r="75" spans="2:101" x14ac:dyDescent="0.25">
      <c r="B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</row>
    <row r="76" spans="2:101" x14ac:dyDescent="0.25">
      <c r="B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</row>
    <row r="77" spans="2:101" x14ac:dyDescent="0.25">
      <c r="B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</row>
    <row r="78" spans="2:101" x14ac:dyDescent="0.25">
      <c r="B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</row>
    <row r="79" spans="2:101" x14ac:dyDescent="0.25">
      <c r="B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</row>
    <row r="80" spans="2:101" x14ac:dyDescent="0.25">
      <c r="B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</row>
    <row r="81" spans="2:101" x14ac:dyDescent="0.25">
      <c r="B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</row>
    <row r="82" spans="2:101" x14ac:dyDescent="0.25">
      <c r="B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</row>
    <row r="83" spans="2:101" x14ac:dyDescent="0.25">
      <c r="B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</row>
    <row r="84" spans="2:101" x14ac:dyDescent="0.25">
      <c r="B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</row>
    <row r="85" spans="2:101" x14ac:dyDescent="0.25">
      <c r="B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</row>
    <row r="86" spans="2:101" x14ac:dyDescent="0.25">
      <c r="B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</row>
    <row r="87" spans="2:101" x14ac:dyDescent="0.25">
      <c r="B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</row>
    <row r="88" spans="2:101" x14ac:dyDescent="0.25">
      <c r="B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</row>
    <row r="89" spans="2:101" x14ac:dyDescent="0.25">
      <c r="B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</row>
    <row r="90" spans="2:101" x14ac:dyDescent="0.25">
      <c r="B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</row>
    <row r="91" spans="2:101" x14ac:dyDescent="0.25">
      <c r="B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</row>
    <row r="92" spans="2:101" x14ac:dyDescent="0.25">
      <c r="B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</row>
    <row r="93" spans="2:101" x14ac:dyDescent="0.25">
      <c r="B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</row>
    <row r="94" spans="2:101" x14ac:dyDescent="0.25">
      <c r="B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</row>
    <row r="95" spans="2:101" x14ac:dyDescent="0.25">
      <c r="B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</row>
    <row r="96" spans="2:101" x14ac:dyDescent="0.25">
      <c r="B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</row>
    <row r="97" spans="2:101" x14ac:dyDescent="0.25">
      <c r="B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</row>
    <row r="98" spans="2:101" x14ac:dyDescent="0.25">
      <c r="B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</row>
    <row r="99" spans="2:101" x14ac:dyDescent="0.25">
      <c r="B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</row>
    <row r="100" spans="2:101" x14ac:dyDescent="0.25">
      <c r="B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</row>
    <row r="101" spans="2:101" x14ac:dyDescent="0.25">
      <c r="B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</row>
    <row r="102" spans="2:101" x14ac:dyDescent="0.25">
      <c r="B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</row>
    <row r="103" spans="2:101" x14ac:dyDescent="0.25">
      <c r="B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</row>
    <row r="104" spans="2:101" x14ac:dyDescent="0.25">
      <c r="B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</row>
    <row r="105" spans="2:101" x14ac:dyDescent="0.25">
      <c r="B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</row>
    <row r="106" spans="2:101" x14ac:dyDescent="0.25">
      <c r="B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</row>
    <row r="107" spans="2:101" x14ac:dyDescent="0.25">
      <c r="B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</row>
    <row r="108" spans="2:101" x14ac:dyDescent="0.25">
      <c r="B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</row>
    <row r="109" spans="2:101" x14ac:dyDescent="0.25">
      <c r="B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</row>
    <row r="110" spans="2:101" x14ac:dyDescent="0.25">
      <c r="B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</row>
    <row r="111" spans="2:101" x14ac:dyDescent="0.25">
      <c r="B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</row>
    <row r="112" spans="2:101" x14ac:dyDescent="0.25">
      <c r="B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</row>
    <row r="113" spans="2:101" x14ac:dyDescent="0.25">
      <c r="B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</row>
    <row r="114" spans="2:101" x14ac:dyDescent="0.25">
      <c r="B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</row>
    <row r="115" spans="2:101" x14ac:dyDescent="0.25">
      <c r="B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</row>
    <row r="116" spans="2:101" x14ac:dyDescent="0.25">
      <c r="B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</row>
    <row r="117" spans="2:101" x14ac:dyDescent="0.25">
      <c r="B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</row>
    <row r="118" spans="2:101" x14ac:dyDescent="0.25">
      <c r="B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</row>
    <row r="119" spans="2:101" x14ac:dyDescent="0.25">
      <c r="B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</row>
    <row r="120" spans="2:101" x14ac:dyDescent="0.25">
      <c r="B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</row>
    <row r="121" spans="2:101" x14ac:dyDescent="0.25">
      <c r="B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</row>
    <row r="122" spans="2:101" x14ac:dyDescent="0.25">
      <c r="B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</row>
    <row r="123" spans="2:101" x14ac:dyDescent="0.25">
      <c r="B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</row>
    <row r="124" spans="2:101" x14ac:dyDescent="0.25">
      <c r="B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</row>
    <row r="125" spans="2:101" x14ac:dyDescent="0.25">
      <c r="B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</row>
    <row r="126" spans="2:101" x14ac:dyDescent="0.25">
      <c r="B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</row>
    <row r="127" spans="2:101" x14ac:dyDescent="0.25">
      <c r="B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</row>
    <row r="128" spans="2:101" x14ac:dyDescent="0.25">
      <c r="B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</row>
    <row r="129" spans="2:101" x14ac:dyDescent="0.25">
      <c r="B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</row>
    <row r="130" spans="2:101" x14ac:dyDescent="0.25">
      <c r="B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</row>
    <row r="131" spans="2:101" x14ac:dyDescent="0.25">
      <c r="B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</row>
    <row r="132" spans="2:101" x14ac:dyDescent="0.25">
      <c r="B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</row>
    <row r="133" spans="2:101" x14ac:dyDescent="0.25">
      <c r="B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</row>
    <row r="134" spans="2:101" x14ac:dyDescent="0.25">
      <c r="B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</row>
    <row r="135" spans="2:101" x14ac:dyDescent="0.25">
      <c r="B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</row>
    <row r="136" spans="2:101" x14ac:dyDescent="0.25">
      <c r="B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</row>
    <row r="137" spans="2:101" x14ac:dyDescent="0.25">
      <c r="B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</row>
    <row r="138" spans="2:101" x14ac:dyDescent="0.25">
      <c r="B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</row>
    <row r="139" spans="2:101" x14ac:dyDescent="0.25">
      <c r="B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</row>
    <row r="140" spans="2:101" x14ac:dyDescent="0.25">
      <c r="B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</row>
    <row r="141" spans="2:101" x14ac:dyDescent="0.25">
      <c r="B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</row>
    <row r="142" spans="2:101" x14ac:dyDescent="0.25">
      <c r="B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</row>
    <row r="143" spans="2:101" x14ac:dyDescent="0.25">
      <c r="B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</row>
    <row r="144" spans="2:101" x14ac:dyDescent="0.25">
      <c r="B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</row>
    <row r="145" spans="2:101" x14ac:dyDescent="0.25">
      <c r="B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</row>
    <row r="146" spans="2:101" x14ac:dyDescent="0.25">
      <c r="B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</row>
    <row r="147" spans="2:101" x14ac:dyDescent="0.25">
      <c r="B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</row>
    <row r="148" spans="2:101" x14ac:dyDescent="0.25">
      <c r="B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</row>
    <row r="149" spans="2:101" x14ac:dyDescent="0.25">
      <c r="B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</row>
    <row r="150" spans="2:101" x14ac:dyDescent="0.25">
      <c r="B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</row>
    <row r="151" spans="2:101" x14ac:dyDescent="0.25">
      <c r="B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</row>
    <row r="152" spans="2:101" x14ac:dyDescent="0.25">
      <c r="B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</row>
    <row r="153" spans="2:101" x14ac:dyDescent="0.25">
      <c r="B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</row>
    <row r="154" spans="2:101" x14ac:dyDescent="0.25">
      <c r="B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</row>
    <row r="155" spans="2:101" x14ac:dyDescent="0.25">
      <c r="B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</row>
    <row r="156" spans="2:101" x14ac:dyDescent="0.25">
      <c r="B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</row>
    <row r="157" spans="2:101" x14ac:dyDescent="0.25">
      <c r="B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</row>
    <row r="158" spans="2:101" x14ac:dyDescent="0.25">
      <c r="B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</row>
    <row r="159" spans="2:101" x14ac:dyDescent="0.25">
      <c r="B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</row>
    <row r="160" spans="2:101" x14ac:dyDescent="0.25">
      <c r="B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</row>
    <row r="161" spans="2:101" x14ac:dyDescent="0.25">
      <c r="B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</row>
    <row r="162" spans="2:101" x14ac:dyDescent="0.25">
      <c r="B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</row>
    <row r="163" spans="2:101" x14ac:dyDescent="0.25">
      <c r="B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</row>
    <row r="164" spans="2:101" x14ac:dyDescent="0.25">
      <c r="B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</row>
    <row r="165" spans="2:101" x14ac:dyDescent="0.25">
      <c r="B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</row>
    <row r="166" spans="2:101" x14ac:dyDescent="0.25">
      <c r="B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</row>
    <row r="167" spans="2:101" x14ac:dyDescent="0.25">
      <c r="B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</row>
    <row r="168" spans="2:101" x14ac:dyDescent="0.25">
      <c r="B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</row>
    <row r="169" spans="2:101" x14ac:dyDescent="0.25">
      <c r="B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</row>
    <row r="170" spans="2:101" x14ac:dyDescent="0.25">
      <c r="B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</row>
    <row r="171" spans="2:101" x14ac:dyDescent="0.25">
      <c r="B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</row>
    <row r="172" spans="2:101" x14ac:dyDescent="0.25">
      <c r="B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</row>
    <row r="173" spans="2:101" x14ac:dyDescent="0.25">
      <c r="B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</row>
    <row r="174" spans="2:101" x14ac:dyDescent="0.25">
      <c r="B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</row>
    <row r="175" spans="2:101" x14ac:dyDescent="0.25">
      <c r="B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</row>
    <row r="176" spans="2:101" x14ac:dyDescent="0.25">
      <c r="B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</row>
    <row r="177" spans="2:101" x14ac:dyDescent="0.25">
      <c r="B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</row>
    <row r="178" spans="2:101" x14ac:dyDescent="0.25">
      <c r="B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</row>
    <row r="179" spans="2:101" x14ac:dyDescent="0.25">
      <c r="B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</row>
    <row r="180" spans="2:101" x14ac:dyDescent="0.25">
      <c r="B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</row>
    <row r="181" spans="2:101" x14ac:dyDescent="0.25">
      <c r="B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</row>
    <row r="182" spans="2:101" x14ac:dyDescent="0.25">
      <c r="B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</row>
    <row r="183" spans="2:101" x14ac:dyDescent="0.25">
      <c r="B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</row>
    <row r="184" spans="2:101" x14ac:dyDescent="0.25">
      <c r="B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</row>
    <row r="185" spans="2:101" x14ac:dyDescent="0.25">
      <c r="B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</row>
    <row r="186" spans="2:101" x14ac:dyDescent="0.25">
      <c r="B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</row>
    <row r="187" spans="2:101" x14ac:dyDescent="0.25">
      <c r="B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</row>
    <row r="188" spans="2:101" x14ac:dyDescent="0.25">
      <c r="B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</row>
    <row r="189" spans="2:101" x14ac:dyDescent="0.25">
      <c r="B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</row>
    <row r="190" spans="2:101" x14ac:dyDescent="0.25">
      <c r="B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</row>
    <row r="191" spans="2:101" x14ac:dyDescent="0.25">
      <c r="B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</row>
    <row r="192" spans="2:101" x14ac:dyDescent="0.25">
      <c r="B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</row>
    <row r="193" spans="2:101" x14ac:dyDescent="0.25">
      <c r="B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</row>
    <row r="194" spans="2:101" x14ac:dyDescent="0.25">
      <c r="B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</row>
    <row r="195" spans="2:101" x14ac:dyDescent="0.25">
      <c r="B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</row>
    <row r="196" spans="2:101" x14ac:dyDescent="0.25">
      <c r="B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</row>
    <row r="197" spans="2:101" x14ac:dyDescent="0.25">
      <c r="B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</row>
    <row r="198" spans="2:101" x14ac:dyDescent="0.25">
      <c r="B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</row>
    <row r="199" spans="2:101" x14ac:dyDescent="0.25">
      <c r="B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</row>
    <row r="200" spans="2:101" x14ac:dyDescent="0.25">
      <c r="B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</row>
    <row r="201" spans="2:101" x14ac:dyDescent="0.25">
      <c r="B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</row>
    <row r="202" spans="2:101" x14ac:dyDescent="0.25">
      <c r="B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</row>
    <row r="203" spans="2:101" x14ac:dyDescent="0.25">
      <c r="B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</row>
    <row r="204" spans="2:101" x14ac:dyDescent="0.25">
      <c r="B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</row>
    <row r="205" spans="2:101" x14ac:dyDescent="0.25">
      <c r="B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</row>
    <row r="206" spans="2:101" x14ac:dyDescent="0.25">
      <c r="B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</row>
    <row r="207" spans="2:101" x14ac:dyDescent="0.25">
      <c r="B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</row>
    <row r="208" spans="2:101" x14ac:dyDescent="0.25">
      <c r="B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</row>
    <row r="209" spans="2:101" x14ac:dyDescent="0.25">
      <c r="B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  <c r="CW209" s="10"/>
    </row>
    <row r="210" spans="2:101" x14ac:dyDescent="0.25">
      <c r="B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</row>
    <row r="211" spans="2:101" x14ac:dyDescent="0.25">
      <c r="B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</row>
    <row r="212" spans="2:101" x14ac:dyDescent="0.25">
      <c r="B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</row>
    <row r="213" spans="2:101" x14ac:dyDescent="0.25">
      <c r="B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</row>
    <row r="214" spans="2:101" x14ac:dyDescent="0.25">
      <c r="B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</row>
    <row r="215" spans="2:101" x14ac:dyDescent="0.25">
      <c r="B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</row>
    <row r="216" spans="2:101" x14ac:dyDescent="0.25">
      <c r="B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</row>
    <row r="217" spans="2:101" x14ac:dyDescent="0.25">
      <c r="B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</row>
    <row r="218" spans="2:101" x14ac:dyDescent="0.25">
      <c r="B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</row>
    <row r="219" spans="2:101" x14ac:dyDescent="0.25">
      <c r="B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</row>
    <row r="220" spans="2:101" x14ac:dyDescent="0.25">
      <c r="B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</row>
    <row r="221" spans="2:101" x14ac:dyDescent="0.25">
      <c r="B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</row>
    <row r="222" spans="2:101" x14ac:dyDescent="0.25">
      <c r="B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</row>
    <row r="223" spans="2:101" x14ac:dyDescent="0.25">
      <c r="B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</row>
    <row r="224" spans="2:101" x14ac:dyDescent="0.25">
      <c r="B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</row>
    <row r="225" spans="2:101" x14ac:dyDescent="0.25">
      <c r="B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</row>
    <row r="226" spans="2:101" x14ac:dyDescent="0.25">
      <c r="B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</row>
    <row r="227" spans="2:101" x14ac:dyDescent="0.25">
      <c r="B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</row>
    <row r="228" spans="2:101" x14ac:dyDescent="0.25">
      <c r="B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</row>
    <row r="229" spans="2:101" x14ac:dyDescent="0.25">
      <c r="B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</row>
    <row r="230" spans="2:101" x14ac:dyDescent="0.25">
      <c r="B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</row>
    <row r="231" spans="2:101" x14ac:dyDescent="0.25">
      <c r="B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</row>
    <row r="232" spans="2:101" x14ac:dyDescent="0.25">
      <c r="B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</row>
    <row r="233" spans="2:101" x14ac:dyDescent="0.25">
      <c r="B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  <c r="CW233" s="10"/>
    </row>
    <row r="234" spans="2:101" x14ac:dyDescent="0.25">
      <c r="B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</row>
    <row r="235" spans="2:101" x14ac:dyDescent="0.25">
      <c r="B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</row>
    <row r="236" spans="2:101" x14ac:dyDescent="0.25">
      <c r="B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</row>
    <row r="237" spans="2:101" x14ac:dyDescent="0.25">
      <c r="B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</row>
    <row r="238" spans="2:101" x14ac:dyDescent="0.25">
      <c r="B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</row>
    <row r="239" spans="2:101" x14ac:dyDescent="0.25">
      <c r="B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</row>
    <row r="240" spans="2:101" x14ac:dyDescent="0.25">
      <c r="B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</row>
    <row r="241" spans="2:101" x14ac:dyDescent="0.25">
      <c r="B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</row>
    <row r="242" spans="2:101" x14ac:dyDescent="0.25">
      <c r="B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</row>
    <row r="243" spans="2:101" x14ac:dyDescent="0.25">
      <c r="B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</row>
    <row r="244" spans="2:101" x14ac:dyDescent="0.25">
      <c r="B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</row>
    <row r="245" spans="2:101" x14ac:dyDescent="0.25">
      <c r="B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</row>
    <row r="246" spans="2:101" x14ac:dyDescent="0.25">
      <c r="B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</row>
    <row r="247" spans="2:101" x14ac:dyDescent="0.25">
      <c r="B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</row>
    <row r="248" spans="2:101" x14ac:dyDescent="0.25">
      <c r="B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</row>
    <row r="249" spans="2:101" x14ac:dyDescent="0.25">
      <c r="B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</row>
    <row r="250" spans="2:101" x14ac:dyDescent="0.25">
      <c r="B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</row>
    <row r="251" spans="2:101" x14ac:dyDescent="0.25">
      <c r="B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</row>
    <row r="252" spans="2:101" x14ac:dyDescent="0.25">
      <c r="B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</row>
    <row r="253" spans="2:101" x14ac:dyDescent="0.25">
      <c r="B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</row>
    <row r="254" spans="2:101" x14ac:dyDescent="0.25">
      <c r="B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</row>
    <row r="255" spans="2:101" x14ac:dyDescent="0.25">
      <c r="B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</row>
    <row r="256" spans="2:101" x14ac:dyDescent="0.25">
      <c r="B256" s="10"/>
      <c r="CD256" s="10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  <c r="CR256" s="10"/>
      <c r="CS256" s="10"/>
      <c r="CT256" s="10"/>
      <c r="CU256" s="10"/>
      <c r="CV256" s="10"/>
    </row>
    <row r="257" spans="2:101" x14ac:dyDescent="0.25">
      <c r="B257" s="10"/>
      <c r="CD257" s="10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  <c r="CR257" s="10"/>
      <c r="CS257" s="10"/>
      <c r="CT257" s="10"/>
      <c r="CU257" s="10"/>
      <c r="CV257" s="10"/>
    </row>
    <row r="258" spans="2:101" x14ac:dyDescent="0.25">
      <c r="B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</row>
    <row r="259" spans="2:101" x14ac:dyDescent="0.25">
      <c r="B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</row>
    <row r="260" spans="2:101" x14ac:dyDescent="0.25">
      <c r="B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</row>
    <row r="261" spans="2:101" x14ac:dyDescent="0.25">
      <c r="B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</row>
    <row r="262" spans="2:101" x14ac:dyDescent="0.25">
      <c r="B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</row>
    <row r="263" spans="2:101" x14ac:dyDescent="0.25">
      <c r="B263" s="10"/>
      <c r="CD263" s="10"/>
      <c r="CE263" s="10"/>
      <c r="CF263" s="10"/>
      <c r="CG263" s="10"/>
      <c r="CH263" s="10"/>
      <c r="CI263" s="10"/>
      <c r="CJ263" s="10"/>
      <c r="CK263" s="10"/>
      <c r="CL263" s="10"/>
      <c r="CM263" s="10"/>
      <c r="CN263" s="10"/>
      <c r="CO263" s="10"/>
      <c r="CP263" s="10"/>
      <c r="CQ263" s="10"/>
      <c r="CR263" s="10"/>
      <c r="CS263" s="10"/>
      <c r="CT263" s="10"/>
      <c r="CU263" s="10"/>
      <c r="CV263" s="10"/>
    </row>
    <row r="264" spans="2:101" x14ac:dyDescent="0.25">
      <c r="B264" s="10"/>
      <c r="CD264" s="10"/>
      <c r="CE264" s="10"/>
      <c r="CF264" s="10"/>
      <c r="CG264" s="10"/>
      <c r="CH264" s="10"/>
      <c r="CI264" s="10"/>
      <c r="CJ264" s="10"/>
      <c r="CK264" s="10"/>
      <c r="CL264" s="10"/>
      <c r="CM264" s="10"/>
      <c r="CN264" s="10"/>
      <c r="CO264" s="10"/>
      <c r="CP264" s="10"/>
      <c r="CQ264" s="10"/>
      <c r="CR264" s="10"/>
      <c r="CS264" s="10"/>
      <c r="CT264" s="10"/>
      <c r="CU264" s="10"/>
      <c r="CV264" s="10"/>
    </row>
    <row r="265" spans="2:101" x14ac:dyDescent="0.25">
      <c r="B265" s="10"/>
      <c r="CD265" s="10"/>
      <c r="CE265" s="10"/>
      <c r="CF265" s="10"/>
      <c r="CG265" s="10"/>
      <c r="CH265" s="10"/>
      <c r="CI265" s="10"/>
      <c r="CJ265" s="10"/>
      <c r="CK265" s="10"/>
      <c r="CL265" s="10"/>
      <c r="CM265" s="10"/>
      <c r="CN265" s="10"/>
      <c r="CO265" s="10"/>
      <c r="CP265" s="10"/>
      <c r="CQ265" s="10"/>
      <c r="CR265" s="10"/>
      <c r="CS265" s="10"/>
      <c r="CT265" s="10"/>
      <c r="CU265" s="10"/>
      <c r="CV265" s="10"/>
    </row>
    <row r="266" spans="2:101" x14ac:dyDescent="0.25">
      <c r="B266" s="10"/>
      <c r="CD266" s="10"/>
      <c r="CE266" s="10"/>
      <c r="CF266" s="10"/>
      <c r="CG266" s="10"/>
      <c r="CH266" s="10"/>
      <c r="CI266" s="10"/>
      <c r="CJ266" s="10"/>
      <c r="CK266" s="10"/>
      <c r="CL266" s="10"/>
      <c r="CM266" s="10"/>
      <c r="CN266" s="10"/>
      <c r="CO266" s="10"/>
      <c r="CP266" s="10"/>
      <c r="CQ266" s="10"/>
      <c r="CR266" s="10"/>
      <c r="CS266" s="10"/>
      <c r="CT266" s="10"/>
      <c r="CU266" s="10"/>
      <c r="CV266" s="10"/>
    </row>
    <row r="267" spans="2:101" x14ac:dyDescent="0.25">
      <c r="B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</row>
    <row r="268" spans="2:101" x14ac:dyDescent="0.25">
      <c r="B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</row>
    <row r="269" spans="2:101" x14ac:dyDescent="0.25">
      <c r="B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</row>
    <row r="270" spans="2:101" x14ac:dyDescent="0.25">
      <c r="B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</row>
    <row r="271" spans="2:101" x14ac:dyDescent="0.25">
      <c r="B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</row>
    <row r="272" spans="2:101" x14ac:dyDescent="0.25">
      <c r="B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</row>
    <row r="273" spans="2:101" x14ac:dyDescent="0.25">
      <c r="B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</row>
    <row r="274" spans="2:101" x14ac:dyDescent="0.25">
      <c r="B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</row>
    <row r="275" spans="2:101" x14ac:dyDescent="0.25">
      <c r="B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</row>
    <row r="276" spans="2:101" x14ac:dyDescent="0.25">
      <c r="B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</row>
    <row r="277" spans="2:101" x14ac:dyDescent="0.25">
      <c r="B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</row>
    <row r="278" spans="2:101" x14ac:dyDescent="0.25">
      <c r="B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</row>
    <row r="279" spans="2:101" x14ac:dyDescent="0.25">
      <c r="B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</row>
    <row r="280" spans="2:101" x14ac:dyDescent="0.25">
      <c r="B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</row>
    <row r="281" spans="2:101" x14ac:dyDescent="0.25">
      <c r="B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</row>
    <row r="282" spans="2:101" x14ac:dyDescent="0.25">
      <c r="B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</row>
    <row r="283" spans="2:101" x14ac:dyDescent="0.25">
      <c r="B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</row>
    <row r="284" spans="2:101" x14ac:dyDescent="0.25">
      <c r="B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</row>
    <row r="285" spans="2:101" x14ac:dyDescent="0.25">
      <c r="B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</row>
    <row r="286" spans="2:101" x14ac:dyDescent="0.25">
      <c r="B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</row>
    <row r="287" spans="2:101" x14ac:dyDescent="0.25">
      <c r="B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</row>
    <row r="288" spans="2:101" x14ac:dyDescent="0.25">
      <c r="B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</row>
    <row r="289" spans="2:101" x14ac:dyDescent="0.25">
      <c r="B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</row>
    <row r="290" spans="2:101" x14ac:dyDescent="0.25">
      <c r="B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</row>
    <row r="291" spans="2:101" x14ac:dyDescent="0.25">
      <c r="B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</row>
    <row r="292" spans="2:101" x14ac:dyDescent="0.25">
      <c r="B292" s="10"/>
      <c r="CD292" s="10"/>
      <c r="CE292" s="10"/>
      <c r="CF292" s="10"/>
      <c r="CG292" s="10"/>
      <c r="CH292" s="10"/>
      <c r="CI292" s="10"/>
      <c r="CJ292" s="10"/>
      <c r="CK292" s="10"/>
      <c r="CL292" s="10"/>
      <c r="CM292" s="10"/>
      <c r="CN292" s="10"/>
      <c r="CO292" s="10"/>
      <c r="CP292" s="10"/>
      <c r="CQ292" s="10"/>
      <c r="CR292" s="10"/>
      <c r="CS292" s="10"/>
      <c r="CT292" s="10"/>
      <c r="CU292" s="10"/>
      <c r="CV292" s="10"/>
    </row>
    <row r="293" spans="2:101" x14ac:dyDescent="0.25">
      <c r="B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</row>
    <row r="294" spans="2:101" x14ac:dyDescent="0.25">
      <c r="B294" s="10"/>
      <c r="CD294" s="10"/>
      <c r="CE294" s="10"/>
      <c r="CF294" s="10"/>
      <c r="CG294" s="10"/>
      <c r="CH294" s="10"/>
      <c r="CI294" s="10"/>
      <c r="CJ294" s="10"/>
      <c r="CK294" s="10"/>
      <c r="CL294" s="10"/>
      <c r="CM294" s="10"/>
      <c r="CN294" s="10"/>
      <c r="CO294" s="10"/>
      <c r="CP294" s="10"/>
      <c r="CQ294" s="10"/>
      <c r="CR294" s="10"/>
      <c r="CS294" s="10"/>
      <c r="CT294" s="10"/>
      <c r="CU294" s="10"/>
      <c r="CV294" s="10"/>
    </row>
    <row r="295" spans="2:101" x14ac:dyDescent="0.25">
      <c r="B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</row>
    <row r="296" spans="2:101" x14ac:dyDescent="0.25">
      <c r="B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</row>
    <row r="297" spans="2:101" x14ac:dyDescent="0.25">
      <c r="B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</row>
    <row r="298" spans="2:101" x14ac:dyDescent="0.25">
      <c r="B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</row>
    <row r="299" spans="2:101" x14ac:dyDescent="0.25">
      <c r="B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</row>
    <row r="300" spans="2:101" x14ac:dyDescent="0.25">
      <c r="B300" s="10"/>
      <c r="CD300" s="10"/>
      <c r="CE300" s="10"/>
      <c r="CF300" s="10"/>
      <c r="CG300" s="10"/>
      <c r="CH300" s="10"/>
      <c r="CI300" s="10"/>
      <c r="CJ300" s="10"/>
      <c r="CK300" s="10"/>
      <c r="CL300" s="10"/>
      <c r="CM300" s="10"/>
      <c r="CN300" s="10"/>
      <c r="CO300" s="10"/>
      <c r="CP300" s="10"/>
      <c r="CQ300" s="10"/>
      <c r="CR300" s="10"/>
      <c r="CS300" s="10"/>
      <c r="CT300" s="10"/>
      <c r="CU300" s="10"/>
      <c r="CV300" s="10"/>
    </row>
    <row r="301" spans="2:101" x14ac:dyDescent="0.25">
      <c r="B301" s="10"/>
      <c r="CD301" s="10"/>
      <c r="CE301" s="10"/>
      <c r="CF301" s="10"/>
      <c r="CG301" s="10"/>
      <c r="CH301" s="10"/>
      <c r="CI301" s="10"/>
      <c r="CJ301" s="10"/>
      <c r="CK301" s="10"/>
      <c r="CL301" s="10"/>
      <c r="CM301" s="10"/>
      <c r="CN301" s="10"/>
      <c r="CO301" s="10"/>
      <c r="CP301" s="10"/>
      <c r="CQ301" s="10"/>
      <c r="CR301" s="10"/>
      <c r="CS301" s="10"/>
      <c r="CT301" s="10"/>
      <c r="CU301" s="10"/>
      <c r="CV301" s="10"/>
    </row>
    <row r="302" spans="2:101" x14ac:dyDescent="0.25">
      <c r="B302" s="10"/>
      <c r="CD302" s="10"/>
      <c r="CE302" s="10"/>
      <c r="CF302" s="10"/>
      <c r="CG302" s="10"/>
      <c r="CH302" s="10"/>
      <c r="CI302" s="10"/>
      <c r="CJ302" s="10"/>
      <c r="CK302" s="10"/>
      <c r="CL302" s="10"/>
      <c r="CM302" s="10"/>
      <c r="CN302" s="10"/>
      <c r="CO302" s="10"/>
      <c r="CP302" s="10"/>
      <c r="CQ302" s="10"/>
      <c r="CR302" s="10"/>
      <c r="CS302" s="10"/>
      <c r="CT302" s="10"/>
      <c r="CU302" s="10"/>
      <c r="CV302" s="10"/>
    </row>
    <row r="303" spans="2:101" x14ac:dyDescent="0.25">
      <c r="B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0"/>
      <c r="CN303" s="10"/>
      <c r="CO303" s="10"/>
      <c r="CP303" s="10"/>
      <c r="CQ303" s="10"/>
      <c r="CR303" s="10"/>
      <c r="CS303" s="10"/>
      <c r="CT303" s="10"/>
      <c r="CU303" s="10"/>
      <c r="CV303" s="10"/>
    </row>
    <row r="304" spans="2:101" x14ac:dyDescent="0.25">
      <c r="B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</row>
    <row r="305" spans="2:101" x14ac:dyDescent="0.25">
      <c r="B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</row>
    <row r="306" spans="2:101" x14ac:dyDescent="0.25">
      <c r="B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</row>
    <row r="307" spans="2:101" x14ac:dyDescent="0.25">
      <c r="B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</row>
    <row r="308" spans="2:101" x14ac:dyDescent="0.25">
      <c r="B308" s="10"/>
      <c r="CD308" s="10"/>
      <c r="CE308" s="10"/>
      <c r="CF308" s="10"/>
      <c r="CG308" s="10"/>
      <c r="CH308" s="10"/>
      <c r="CI308" s="10"/>
      <c r="CJ308" s="10"/>
      <c r="CK308" s="10"/>
      <c r="CL308" s="10"/>
      <c r="CM308" s="10"/>
      <c r="CN308" s="10"/>
      <c r="CO308" s="10"/>
      <c r="CP308" s="10"/>
      <c r="CQ308" s="10"/>
      <c r="CR308" s="10"/>
      <c r="CS308" s="10"/>
      <c r="CT308" s="10"/>
      <c r="CU308" s="10"/>
      <c r="CV308" s="10"/>
    </row>
    <row r="309" spans="2:101" x14ac:dyDescent="0.25">
      <c r="B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</row>
    <row r="310" spans="2:101" x14ac:dyDescent="0.25">
      <c r="B310" s="10"/>
      <c r="CD310" s="10"/>
      <c r="CE310" s="10"/>
      <c r="CF310" s="10"/>
      <c r="CG310" s="10"/>
      <c r="CH310" s="10"/>
      <c r="CI310" s="10"/>
      <c r="CJ310" s="10"/>
      <c r="CK310" s="10"/>
      <c r="CL310" s="10"/>
      <c r="CM310" s="10"/>
      <c r="CN310" s="10"/>
      <c r="CO310" s="10"/>
      <c r="CP310" s="10"/>
      <c r="CQ310" s="10"/>
      <c r="CR310" s="10"/>
      <c r="CS310" s="10"/>
      <c r="CT310" s="10"/>
      <c r="CU310" s="10"/>
      <c r="CV310" s="10"/>
    </row>
    <row r="311" spans="2:101" x14ac:dyDescent="0.25">
      <c r="B311" s="10"/>
      <c r="CD311" s="10"/>
      <c r="CE311" s="10"/>
      <c r="CF311" s="10"/>
      <c r="CG311" s="10"/>
      <c r="CH311" s="10"/>
      <c r="CI311" s="10"/>
      <c r="CJ311" s="10"/>
      <c r="CK311" s="10"/>
      <c r="CL311" s="10"/>
      <c r="CM311" s="10"/>
      <c r="CN311" s="10"/>
      <c r="CO311" s="10"/>
      <c r="CP311" s="10"/>
      <c r="CQ311" s="10"/>
      <c r="CR311" s="10"/>
      <c r="CS311" s="10"/>
      <c r="CT311" s="10"/>
      <c r="CU311" s="10"/>
      <c r="CV311" s="10"/>
    </row>
    <row r="312" spans="2:101" x14ac:dyDescent="0.25">
      <c r="B312" s="10"/>
      <c r="CD312" s="10"/>
      <c r="CE312" s="10"/>
      <c r="CF312" s="10"/>
      <c r="CG312" s="10"/>
      <c r="CH312" s="10"/>
      <c r="CI312" s="10"/>
      <c r="CJ312" s="10"/>
      <c r="CK312" s="10"/>
      <c r="CL312" s="10"/>
      <c r="CM312" s="10"/>
      <c r="CN312" s="10"/>
      <c r="CO312" s="10"/>
      <c r="CP312" s="10"/>
      <c r="CQ312" s="10"/>
      <c r="CR312" s="10"/>
      <c r="CS312" s="10"/>
      <c r="CT312" s="10"/>
      <c r="CU312" s="10"/>
      <c r="CV312" s="10"/>
    </row>
    <row r="313" spans="2:101" x14ac:dyDescent="0.25">
      <c r="B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</row>
    <row r="314" spans="2:101" x14ac:dyDescent="0.25">
      <c r="B314" s="10"/>
      <c r="CD314" s="10"/>
      <c r="CE314" s="10"/>
      <c r="CF314" s="10"/>
      <c r="CG314" s="10"/>
      <c r="CH314" s="10"/>
      <c r="CI314" s="10"/>
      <c r="CJ314" s="10"/>
      <c r="CK314" s="10"/>
      <c r="CL314" s="10"/>
      <c r="CM314" s="10"/>
      <c r="CN314" s="10"/>
      <c r="CO314" s="10"/>
      <c r="CP314" s="10"/>
      <c r="CQ314" s="10"/>
      <c r="CR314" s="10"/>
      <c r="CS314" s="10"/>
      <c r="CT314" s="10"/>
      <c r="CU314" s="10"/>
      <c r="CV314" s="10"/>
    </row>
    <row r="315" spans="2:101" x14ac:dyDescent="0.25">
      <c r="B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</row>
    <row r="316" spans="2:101" x14ac:dyDescent="0.25">
      <c r="B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</row>
    <row r="317" spans="2:101" x14ac:dyDescent="0.25">
      <c r="B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</row>
    <row r="318" spans="2:101" x14ac:dyDescent="0.25">
      <c r="B318" s="10"/>
      <c r="CD318" s="10"/>
      <c r="CE318" s="10"/>
      <c r="CF318" s="10"/>
      <c r="CG318" s="10"/>
      <c r="CH318" s="10"/>
      <c r="CI318" s="10"/>
      <c r="CJ318" s="10"/>
      <c r="CK318" s="10"/>
      <c r="CL318" s="10"/>
      <c r="CM318" s="10"/>
      <c r="CN318" s="10"/>
      <c r="CO318" s="10"/>
      <c r="CP318" s="10"/>
      <c r="CQ318" s="10"/>
      <c r="CR318" s="10"/>
      <c r="CS318" s="10"/>
      <c r="CT318" s="10"/>
      <c r="CU318" s="10"/>
      <c r="CV318" s="10"/>
    </row>
    <row r="319" spans="2:101" x14ac:dyDescent="0.25">
      <c r="B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</row>
    <row r="320" spans="2:101" x14ac:dyDescent="0.25">
      <c r="B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  <c r="CV320" s="10"/>
    </row>
    <row r="321" spans="2:101" x14ac:dyDescent="0.25">
      <c r="B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</row>
    <row r="322" spans="2:101" x14ac:dyDescent="0.25">
      <c r="B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</row>
    <row r="323" spans="2:101" x14ac:dyDescent="0.25">
      <c r="B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  <c r="CU323" s="10"/>
      <c r="CV323" s="10"/>
    </row>
    <row r="324" spans="2:101" x14ac:dyDescent="0.25">
      <c r="B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  <c r="CV324" s="10"/>
    </row>
    <row r="325" spans="2:101" x14ac:dyDescent="0.25">
      <c r="B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</row>
    <row r="326" spans="2:101" x14ac:dyDescent="0.25">
      <c r="B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  <c r="CS326" s="10"/>
      <c r="CT326" s="10"/>
      <c r="CU326" s="10"/>
      <c r="CV326" s="10"/>
    </row>
    <row r="327" spans="2:101" x14ac:dyDescent="0.25">
      <c r="B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  <c r="CV327" s="10"/>
    </row>
    <row r="328" spans="2:101" x14ac:dyDescent="0.25">
      <c r="B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  <c r="CV328" s="10"/>
    </row>
    <row r="329" spans="2:101" x14ac:dyDescent="0.25">
      <c r="B329" s="10"/>
      <c r="CD329" s="10"/>
      <c r="CE329" s="10"/>
      <c r="CF329" s="10"/>
      <c r="CG329" s="10"/>
      <c r="CH329" s="10"/>
      <c r="CI329" s="10"/>
      <c r="CJ329" s="10"/>
      <c r="CK329" s="10"/>
      <c r="CL329" s="10"/>
      <c r="CM329" s="10"/>
      <c r="CN329" s="10"/>
      <c r="CO329" s="10"/>
      <c r="CP329" s="10"/>
      <c r="CQ329" s="10"/>
      <c r="CR329" s="10"/>
      <c r="CS329" s="10"/>
      <c r="CT329" s="10"/>
      <c r="CU329" s="10"/>
      <c r="CV329" s="10"/>
    </row>
    <row r="330" spans="2:101" x14ac:dyDescent="0.25">
      <c r="B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10"/>
    </row>
    <row r="331" spans="2:101" x14ac:dyDescent="0.25">
      <c r="B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</row>
    <row r="332" spans="2:101" x14ac:dyDescent="0.25">
      <c r="B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</row>
    <row r="333" spans="2:101" x14ac:dyDescent="0.25">
      <c r="B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  <c r="CV333" s="10"/>
    </row>
    <row r="334" spans="2:101" x14ac:dyDescent="0.25">
      <c r="B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</row>
    <row r="335" spans="2:101" x14ac:dyDescent="0.25">
      <c r="B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</row>
    <row r="336" spans="2:101" x14ac:dyDescent="0.25">
      <c r="B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  <c r="CV336" s="10"/>
    </row>
    <row r="337" spans="2:101" x14ac:dyDescent="0.25">
      <c r="B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  <c r="CV337" s="10"/>
    </row>
    <row r="338" spans="2:101" x14ac:dyDescent="0.25">
      <c r="B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  <c r="CU338" s="10"/>
      <c r="CV338" s="10"/>
    </row>
    <row r="339" spans="2:101" x14ac:dyDescent="0.25">
      <c r="B339" s="10"/>
      <c r="CD339" s="10"/>
      <c r="CE339" s="10"/>
      <c r="CF339" s="10"/>
      <c r="CG339" s="10"/>
      <c r="CH339" s="10"/>
      <c r="CI339" s="10"/>
      <c r="CJ339" s="10"/>
      <c r="CK339" s="10"/>
      <c r="CL339" s="10"/>
      <c r="CM339" s="10"/>
      <c r="CN339" s="10"/>
      <c r="CO339" s="10"/>
      <c r="CP339" s="10"/>
      <c r="CQ339" s="10"/>
      <c r="CR339" s="10"/>
      <c r="CS339" s="10"/>
      <c r="CT339" s="10"/>
      <c r="CU339" s="10"/>
      <c r="CV339" s="10"/>
    </row>
    <row r="340" spans="2:101" x14ac:dyDescent="0.25">
      <c r="B340" s="10"/>
      <c r="CD340" s="10"/>
      <c r="CE340" s="10"/>
      <c r="CF340" s="10"/>
      <c r="CG340" s="10"/>
      <c r="CH340" s="10"/>
      <c r="CI340" s="10"/>
      <c r="CJ340" s="10"/>
      <c r="CK340" s="10"/>
      <c r="CL340" s="10"/>
      <c r="CM340" s="10"/>
      <c r="CN340" s="10"/>
      <c r="CO340" s="10"/>
      <c r="CP340" s="10"/>
      <c r="CQ340" s="10"/>
      <c r="CR340" s="10"/>
      <c r="CS340" s="10"/>
      <c r="CT340" s="10"/>
      <c r="CU340" s="10"/>
      <c r="CV340" s="10"/>
    </row>
    <row r="341" spans="2:101" x14ac:dyDescent="0.25">
      <c r="B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  <c r="CV341" s="10"/>
    </row>
    <row r="342" spans="2:101" x14ac:dyDescent="0.25">
      <c r="B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  <c r="CV342" s="10"/>
    </row>
    <row r="343" spans="2:101" x14ac:dyDescent="0.25">
      <c r="B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  <c r="CV343" s="10"/>
      <c r="CW343" s="10"/>
    </row>
    <row r="344" spans="2:101" x14ac:dyDescent="0.25">
      <c r="B344" s="10"/>
      <c r="CD344" s="10"/>
      <c r="CE344" s="10"/>
      <c r="CF344" s="10"/>
      <c r="CG344" s="10"/>
      <c r="CH344" s="10"/>
      <c r="CI344" s="10"/>
      <c r="CJ344" s="10"/>
      <c r="CK344" s="10"/>
      <c r="CL344" s="10"/>
      <c r="CM344" s="10"/>
      <c r="CN344" s="10"/>
      <c r="CO344" s="10"/>
      <c r="CP344" s="10"/>
      <c r="CQ344" s="10"/>
      <c r="CR344" s="10"/>
      <c r="CS344" s="10"/>
      <c r="CT344" s="10"/>
      <c r="CU344" s="10"/>
      <c r="CV344" s="10"/>
    </row>
    <row r="345" spans="2:101" x14ac:dyDescent="0.25">
      <c r="B345" s="10"/>
      <c r="CD345" s="10"/>
      <c r="CE345" s="10"/>
      <c r="CF345" s="10"/>
      <c r="CG345" s="10"/>
      <c r="CH345" s="10"/>
      <c r="CI345" s="10"/>
      <c r="CJ345" s="10"/>
      <c r="CK345" s="10"/>
      <c r="CL345" s="10"/>
      <c r="CM345" s="10"/>
      <c r="CN345" s="10"/>
      <c r="CO345" s="10"/>
      <c r="CP345" s="10"/>
      <c r="CQ345" s="10"/>
      <c r="CR345" s="10"/>
      <c r="CS345" s="10"/>
      <c r="CT345" s="10"/>
      <c r="CU345" s="10"/>
      <c r="CV345" s="10"/>
      <c r="CW345" s="10"/>
    </row>
    <row r="346" spans="2:101" x14ac:dyDescent="0.25">
      <c r="B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</row>
    <row r="347" spans="2:101" x14ac:dyDescent="0.25">
      <c r="B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</row>
    <row r="348" spans="2:101" x14ac:dyDescent="0.25">
      <c r="B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</row>
    <row r="349" spans="2:101" x14ac:dyDescent="0.25">
      <c r="B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</row>
    <row r="350" spans="2:101" x14ac:dyDescent="0.25">
      <c r="B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  <c r="CV350" s="10"/>
    </row>
    <row r="351" spans="2:101" x14ac:dyDescent="0.25">
      <c r="B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</row>
    <row r="352" spans="2:101" x14ac:dyDescent="0.25">
      <c r="B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</row>
    <row r="353" spans="2:101" x14ac:dyDescent="0.25">
      <c r="B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</row>
    <row r="354" spans="2:101" x14ac:dyDescent="0.25">
      <c r="B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</row>
    <row r="355" spans="2:101" x14ac:dyDescent="0.25">
      <c r="B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</row>
    <row r="356" spans="2:101" x14ac:dyDescent="0.25">
      <c r="B356" s="10"/>
      <c r="CD356" s="10"/>
      <c r="CE356" s="10"/>
      <c r="CF356" s="10"/>
      <c r="CG356" s="10"/>
      <c r="CH356" s="10"/>
      <c r="CI356" s="10"/>
      <c r="CJ356" s="10"/>
      <c r="CK356" s="10"/>
      <c r="CL356" s="10"/>
      <c r="CM356" s="10"/>
      <c r="CN356" s="10"/>
      <c r="CO356" s="10"/>
      <c r="CP356" s="10"/>
      <c r="CQ356" s="10"/>
      <c r="CR356" s="10"/>
      <c r="CS356" s="10"/>
      <c r="CT356" s="10"/>
      <c r="CU356" s="10"/>
      <c r="CV356" s="10"/>
    </row>
    <row r="357" spans="2:101" x14ac:dyDescent="0.25">
      <c r="B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</row>
    <row r="358" spans="2:101" x14ac:dyDescent="0.25">
      <c r="B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</row>
    <row r="359" spans="2:101" x14ac:dyDescent="0.25">
      <c r="B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</row>
    <row r="360" spans="2:101" x14ac:dyDescent="0.25">
      <c r="B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  <c r="CU360" s="10"/>
      <c r="CV360" s="10"/>
    </row>
    <row r="361" spans="2:101" x14ac:dyDescent="0.25">
      <c r="B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  <c r="CU361" s="10"/>
      <c r="CV361" s="10"/>
    </row>
    <row r="362" spans="2:101" x14ac:dyDescent="0.25">
      <c r="B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  <c r="CV362" s="10"/>
    </row>
    <row r="363" spans="2:101" x14ac:dyDescent="0.25">
      <c r="B363" s="10"/>
      <c r="CD363" s="10"/>
      <c r="CE363" s="10"/>
      <c r="CF363" s="10"/>
      <c r="CG363" s="10"/>
      <c r="CH363" s="10"/>
      <c r="CI363" s="10"/>
      <c r="CJ363" s="10"/>
      <c r="CK363" s="10"/>
      <c r="CL363" s="10"/>
      <c r="CM363" s="10"/>
      <c r="CN363" s="10"/>
      <c r="CO363" s="10"/>
      <c r="CP363" s="10"/>
      <c r="CQ363" s="10"/>
      <c r="CR363" s="10"/>
      <c r="CS363" s="10"/>
      <c r="CT363" s="10"/>
      <c r="CU363" s="10"/>
      <c r="CV363" s="10"/>
    </row>
    <row r="364" spans="2:101" x14ac:dyDescent="0.25">
      <c r="B364" s="10"/>
      <c r="CD364" s="10"/>
      <c r="CE364" s="10"/>
      <c r="CF364" s="10"/>
      <c r="CG364" s="10"/>
      <c r="CH364" s="10"/>
      <c r="CI364" s="10"/>
      <c r="CJ364" s="10"/>
      <c r="CK364" s="10"/>
      <c r="CL364" s="10"/>
      <c r="CM364" s="10"/>
      <c r="CN364" s="10"/>
      <c r="CO364" s="10"/>
      <c r="CP364" s="10"/>
      <c r="CQ364" s="10"/>
      <c r="CR364" s="10"/>
      <c r="CS364" s="10"/>
      <c r="CT364" s="10"/>
      <c r="CU364" s="10"/>
      <c r="CV364" s="10"/>
    </row>
    <row r="365" spans="2:101" x14ac:dyDescent="0.25">
      <c r="B365" s="10"/>
      <c r="CD365" s="10"/>
      <c r="CE365" s="10"/>
      <c r="CF365" s="10"/>
      <c r="CG365" s="10"/>
      <c r="CH365" s="10"/>
      <c r="CI365" s="10"/>
      <c r="CJ365" s="10"/>
      <c r="CK365" s="10"/>
      <c r="CL365" s="10"/>
      <c r="CM365" s="10"/>
      <c r="CN365" s="10"/>
      <c r="CO365" s="10"/>
      <c r="CP365" s="10"/>
      <c r="CQ365" s="10"/>
      <c r="CR365" s="10"/>
      <c r="CS365" s="10"/>
      <c r="CT365" s="10"/>
      <c r="CU365" s="10"/>
      <c r="CV365" s="10"/>
    </row>
    <row r="366" spans="2:101" x14ac:dyDescent="0.25">
      <c r="B366" s="10"/>
      <c r="CD366" s="10"/>
      <c r="CE366" s="10"/>
      <c r="CF366" s="10"/>
      <c r="CG366" s="10"/>
      <c r="CH366" s="10"/>
      <c r="CI366" s="10"/>
      <c r="CJ366" s="10"/>
      <c r="CK366" s="10"/>
      <c r="CL366" s="10"/>
      <c r="CM366" s="10"/>
      <c r="CN366" s="10"/>
      <c r="CO366" s="10"/>
      <c r="CP366" s="10"/>
      <c r="CQ366" s="10"/>
      <c r="CR366" s="10"/>
      <c r="CS366" s="10"/>
      <c r="CT366" s="10"/>
      <c r="CU366" s="10"/>
      <c r="CV366" s="10"/>
      <c r="CW366" s="10"/>
    </row>
    <row r="367" spans="2:101" x14ac:dyDescent="0.25">
      <c r="B367" s="10"/>
      <c r="CD367" s="10"/>
      <c r="CE367" s="10"/>
      <c r="CF367" s="10"/>
      <c r="CG367" s="10"/>
      <c r="CH367" s="10"/>
      <c r="CI367" s="10"/>
      <c r="CJ367" s="10"/>
      <c r="CK367" s="10"/>
      <c r="CL367" s="10"/>
      <c r="CM367" s="10"/>
      <c r="CN367" s="10"/>
      <c r="CO367" s="10"/>
      <c r="CP367" s="10"/>
      <c r="CQ367" s="10"/>
      <c r="CR367" s="10"/>
      <c r="CS367" s="10"/>
      <c r="CT367" s="10"/>
      <c r="CU367" s="10"/>
      <c r="CV367" s="10"/>
      <c r="CW367" s="10"/>
    </row>
    <row r="368" spans="2:101" x14ac:dyDescent="0.25">
      <c r="B368" s="10"/>
      <c r="CD368" s="10"/>
      <c r="CE368" s="10"/>
      <c r="CF368" s="10"/>
      <c r="CG368" s="10"/>
      <c r="CH368" s="10"/>
      <c r="CI368" s="10"/>
      <c r="CJ368" s="10"/>
      <c r="CK368" s="10"/>
      <c r="CL368" s="10"/>
      <c r="CM368" s="10"/>
      <c r="CN368" s="10"/>
      <c r="CO368" s="10"/>
      <c r="CP368" s="10"/>
      <c r="CQ368" s="10"/>
      <c r="CR368" s="10"/>
      <c r="CS368" s="10"/>
      <c r="CT368" s="10"/>
      <c r="CU368" s="10"/>
      <c r="CV368" s="10"/>
    </row>
    <row r="369" spans="2:101" x14ac:dyDescent="0.25">
      <c r="B369" s="10"/>
      <c r="CD369" s="10"/>
      <c r="CE369" s="10"/>
      <c r="CF369" s="10"/>
      <c r="CG369" s="10"/>
      <c r="CH369" s="10"/>
      <c r="CI369" s="10"/>
      <c r="CJ369" s="10"/>
      <c r="CK369" s="10"/>
      <c r="CL369" s="10"/>
      <c r="CM369" s="10"/>
      <c r="CN369" s="10"/>
      <c r="CO369" s="10"/>
      <c r="CP369" s="10"/>
      <c r="CQ369" s="10"/>
      <c r="CR369" s="10"/>
      <c r="CS369" s="10"/>
      <c r="CT369" s="10"/>
      <c r="CU369" s="10"/>
      <c r="CV369" s="10"/>
    </row>
    <row r="370" spans="2:101" x14ac:dyDescent="0.25">
      <c r="B370" s="10"/>
      <c r="CD370" s="10"/>
      <c r="CE370" s="10"/>
      <c r="CF370" s="10"/>
      <c r="CG370" s="10"/>
      <c r="CH370" s="10"/>
      <c r="CI370" s="10"/>
      <c r="CJ370" s="10"/>
      <c r="CK370" s="10"/>
      <c r="CL370" s="10"/>
      <c r="CM370" s="10"/>
      <c r="CN370" s="10"/>
      <c r="CO370" s="10"/>
      <c r="CP370" s="10"/>
      <c r="CQ370" s="10"/>
      <c r="CR370" s="10"/>
      <c r="CS370" s="10"/>
      <c r="CT370" s="10"/>
      <c r="CU370" s="10"/>
      <c r="CV370" s="10"/>
    </row>
    <row r="371" spans="2:101" x14ac:dyDescent="0.25">
      <c r="B371" s="10"/>
      <c r="CD371" s="10"/>
      <c r="CE371" s="10"/>
      <c r="CF371" s="10"/>
      <c r="CG371" s="10"/>
      <c r="CH371" s="10"/>
      <c r="CI371" s="10"/>
      <c r="CJ371" s="10"/>
      <c r="CK371" s="10"/>
      <c r="CL371" s="10"/>
      <c r="CM371" s="10"/>
      <c r="CN371" s="10"/>
      <c r="CO371" s="10"/>
      <c r="CP371" s="10"/>
      <c r="CQ371" s="10"/>
      <c r="CR371" s="10"/>
      <c r="CS371" s="10"/>
      <c r="CT371" s="10"/>
      <c r="CU371" s="10"/>
      <c r="CV371" s="10"/>
    </row>
    <row r="372" spans="2:101" x14ac:dyDescent="0.25">
      <c r="B372" s="10"/>
      <c r="CD372" s="10"/>
      <c r="CE372" s="10"/>
      <c r="CF372" s="10"/>
      <c r="CG372" s="10"/>
      <c r="CH372" s="10"/>
      <c r="CI372" s="10"/>
      <c r="CJ372" s="10"/>
      <c r="CK372" s="10"/>
      <c r="CL372" s="10"/>
      <c r="CM372" s="10"/>
      <c r="CN372" s="10"/>
      <c r="CO372" s="10"/>
      <c r="CP372" s="10"/>
      <c r="CQ372" s="10"/>
      <c r="CR372" s="10"/>
      <c r="CS372" s="10"/>
      <c r="CT372" s="10"/>
      <c r="CU372" s="10"/>
      <c r="CV372" s="10"/>
    </row>
    <row r="373" spans="2:101" x14ac:dyDescent="0.25">
      <c r="B373" s="10"/>
      <c r="CD373" s="10"/>
      <c r="CE373" s="10"/>
      <c r="CF373" s="10"/>
      <c r="CG373" s="10"/>
      <c r="CH373" s="10"/>
      <c r="CI373" s="10"/>
      <c r="CJ373" s="10"/>
      <c r="CK373" s="10"/>
      <c r="CL373" s="10"/>
      <c r="CM373" s="10"/>
      <c r="CN373" s="10"/>
      <c r="CO373" s="10"/>
      <c r="CP373" s="10"/>
      <c r="CQ373" s="10"/>
      <c r="CR373" s="10"/>
      <c r="CS373" s="10"/>
      <c r="CT373" s="10"/>
      <c r="CU373" s="10"/>
      <c r="CV373" s="10"/>
    </row>
    <row r="374" spans="2:101" x14ac:dyDescent="0.25">
      <c r="B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</row>
    <row r="375" spans="2:101" x14ac:dyDescent="0.25">
      <c r="B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  <c r="CV375" s="10"/>
    </row>
    <row r="376" spans="2:101" x14ac:dyDescent="0.25">
      <c r="B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</row>
    <row r="377" spans="2:101" x14ac:dyDescent="0.25">
      <c r="B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  <c r="CV377" s="10"/>
    </row>
    <row r="378" spans="2:101" x14ac:dyDescent="0.25">
      <c r="B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  <c r="CU378" s="10"/>
      <c r="CV378" s="10"/>
      <c r="CW378" s="10"/>
    </row>
    <row r="379" spans="2:101" x14ac:dyDescent="0.25">
      <c r="B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  <c r="CS379" s="10"/>
      <c r="CT379" s="10"/>
      <c r="CU379" s="10"/>
      <c r="CV379" s="10"/>
    </row>
    <row r="380" spans="2:101" x14ac:dyDescent="0.25">
      <c r="B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  <c r="CR380" s="10"/>
      <c r="CS380" s="10"/>
      <c r="CT380" s="10"/>
      <c r="CU380" s="10"/>
      <c r="CV380" s="10"/>
    </row>
    <row r="381" spans="2:101" x14ac:dyDescent="0.25">
      <c r="B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  <c r="CS381" s="10"/>
      <c r="CT381" s="10"/>
      <c r="CU381" s="10"/>
      <c r="CV381" s="10"/>
    </row>
    <row r="382" spans="2:101" x14ac:dyDescent="0.25">
      <c r="B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  <c r="CS382" s="10"/>
      <c r="CT382" s="10"/>
      <c r="CU382" s="10"/>
      <c r="CV382" s="10"/>
    </row>
    <row r="383" spans="2:101" x14ac:dyDescent="0.25">
      <c r="B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  <c r="CS383" s="10"/>
      <c r="CT383" s="10"/>
      <c r="CU383" s="10"/>
      <c r="CV383" s="10"/>
    </row>
    <row r="384" spans="2:101" x14ac:dyDescent="0.25">
      <c r="B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  <c r="CU384" s="10"/>
      <c r="CV384" s="10"/>
    </row>
    <row r="385" spans="2:101" x14ac:dyDescent="0.25">
      <c r="B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  <c r="CU385" s="10"/>
      <c r="CV385" s="10"/>
    </row>
    <row r="386" spans="2:101" x14ac:dyDescent="0.25">
      <c r="B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  <c r="CV386" s="10"/>
    </row>
    <row r="387" spans="2:101" x14ac:dyDescent="0.25">
      <c r="B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  <c r="CS387" s="10"/>
      <c r="CT387" s="10"/>
      <c r="CU387" s="10"/>
      <c r="CV387" s="10"/>
      <c r="CW387" s="10"/>
    </row>
    <row r="388" spans="2:101" x14ac:dyDescent="0.25">
      <c r="B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  <c r="CU388" s="10"/>
      <c r="CV388" s="10"/>
    </row>
    <row r="389" spans="2:101" x14ac:dyDescent="0.25">
      <c r="B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  <c r="CU389" s="10"/>
      <c r="CV389" s="10"/>
    </row>
    <row r="390" spans="2:101" x14ac:dyDescent="0.25">
      <c r="B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  <c r="CU390" s="10"/>
      <c r="CV390" s="10"/>
    </row>
    <row r="391" spans="2:101" x14ac:dyDescent="0.25">
      <c r="B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  <c r="CV391" s="10"/>
    </row>
    <row r="392" spans="2:101" x14ac:dyDescent="0.25">
      <c r="B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  <c r="CV392" s="10"/>
    </row>
    <row r="393" spans="2:101" x14ac:dyDescent="0.25">
      <c r="B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</row>
    <row r="394" spans="2:101" x14ac:dyDescent="0.25">
      <c r="B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</row>
    <row r="395" spans="2:101" x14ac:dyDescent="0.25">
      <c r="B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</row>
    <row r="396" spans="2:101" x14ac:dyDescent="0.25">
      <c r="B396" s="10"/>
      <c r="CD396" s="10"/>
      <c r="CE396" s="10"/>
      <c r="CF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0"/>
      <c r="CQ396" s="10"/>
      <c r="CR396" s="10"/>
      <c r="CS396" s="10"/>
      <c r="CT396" s="10"/>
      <c r="CU396" s="10"/>
      <c r="CV396" s="10"/>
    </row>
    <row r="397" spans="2:101" x14ac:dyDescent="0.25">
      <c r="B397" s="10"/>
      <c r="CD397" s="10"/>
      <c r="CE397" s="10"/>
      <c r="CF397" s="10"/>
      <c r="CG397" s="10"/>
      <c r="CH397" s="10"/>
      <c r="CI397" s="10"/>
      <c r="CJ397" s="10"/>
      <c r="CK397" s="10"/>
      <c r="CL397" s="10"/>
      <c r="CM397" s="10"/>
      <c r="CN397" s="10"/>
      <c r="CO397" s="10"/>
      <c r="CP397" s="10"/>
      <c r="CQ397" s="10"/>
      <c r="CR397" s="10"/>
      <c r="CS397" s="10"/>
      <c r="CT397" s="10"/>
      <c r="CU397" s="10"/>
      <c r="CV397" s="10"/>
    </row>
    <row r="398" spans="2:101" x14ac:dyDescent="0.25">
      <c r="B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  <c r="CU398" s="10"/>
      <c r="CV398" s="10"/>
      <c r="CW398" s="10"/>
    </row>
    <row r="399" spans="2:101" x14ac:dyDescent="0.25">
      <c r="B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  <c r="CU399" s="10"/>
      <c r="CV399" s="10"/>
      <c r="CW399" s="10"/>
    </row>
    <row r="400" spans="2:101" x14ac:dyDescent="0.25">
      <c r="B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  <c r="CS400" s="10"/>
      <c r="CT400" s="10"/>
      <c r="CU400" s="10"/>
      <c r="CV400" s="10"/>
    </row>
    <row r="401" spans="2:101" x14ac:dyDescent="0.25">
      <c r="B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  <c r="CU401" s="10"/>
      <c r="CV401" s="10"/>
    </row>
    <row r="402" spans="2:101" x14ac:dyDescent="0.25">
      <c r="B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  <c r="CU402" s="10"/>
      <c r="CV402" s="10"/>
    </row>
    <row r="403" spans="2:101" x14ac:dyDescent="0.25">
      <c r="B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  <c r="CS403" s="10"/>
      <c r="CT403" s="10"/>
      <c r="CU403" s="10"/>
      <c r="CV403" s="10"/>
    </row>
    <row r="404" spans="2:101" x14ac:dyDescent="0.25">
      <c r="B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  <c r="CR404" s="10"/>
      <c r="CS404" s="10"/>
      <c r="CT404" s="10"/>
      <c r="CU404" s="10"/>
      <c r="CV404" s="10"/>
    </row>
    <row r="405" spans="2:101" x14ac:dyDescent="0.25">
      <c r="B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  <c r="CS405" s="10"/>
      <c r="CT405" s="10"/>
      <c r="CU405" s="10"/>
      <c r="CV405" s="10"/>
      <c r="CW405" s="10"/>
    </row>
    <row r="406" spans="2:101" x14ac:dyDescent="0.25">
      <c r="B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  <c r="CV406" s="10"/>
    </row>
    <row r="407" spans="2:101" x14ac:dyDescent="0.25">
      <c r="B407" s="10"/>
      <c r="CD407" s="10"/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  <c r="CS407" s="10"/>
      <c r="CT407" s="10"/>
      <c r="CU407" s="10"/>
      <c r="CV407" s="10"/>
    </row>
    <row r="408" spans="2:101" x14ac:dyDescent="0.25">
      <c r="B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  <c r="CU408" s="10"/>
      <c r="CV408" s="10"/>
    </row>
    <row r="409" spans="2:101" x14ac:dyDescent="0.25">
      <c r="B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  <c r="CR409" s="10"/>
      <c r="CS409" s="10"/>
      <c r="CT409" s="10"/>
      <c r="CU409" s="10"/>
      <c r="CV409" s="10"/>
    </row>
    <row r="410" spans="2:101" x14ac:dyDescent="0.25">
      <c r="B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  <c r="CQ410" s="10"/>
      <c r="CR410" s="10"/>
      <c r="CS410" s="10"/>
      <c r="CT410" s="10"/>
      <c r="CU410" s="10"/>
      <c r="CV410" s="10"/>
    </row>
    <row r="411" spans="2:101" x14ac:dyDescent="0.25">
      <c r="B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  <c r="CQ411" s="10"/>
      <c r="CR411" s="10"/>
      <c r="CS411" s="10"/>
      <c r="CT411" s="10"/>
      <c r="CU411" s="10"/>
      <c r="CV411" s="10"/>
    </row>
    <row r="412" spans="2:101" x14ac:dyDescent="0.25">
      <c r="B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  <c r="CS412" s="10"/>
      <c r="CT412" s="10"/>
      <c r="CU412" s="10"/>
      <c r="CV412" s="10"/>
      <c r="CW412" s="10"/>
    </row>
    <row r="413" spans="2:101" x14ac:dyDescent="0.25">
      <c r="B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  <c r="CQ413" s="10"/>
      <c r="CR413" s="10"/>
      <c r="CS413" s="10"/>
      <c r="CT413" s="10"/>
      <c r="CU413" s="10"/>
      <c r="CV413" s="10"/>
    </row>
    <row r="414" spans="2:101" x14ac:dyDescent="0.25">
      <c r="B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  <c r="CU414" s="10"/>
      <c r="CV414" s="10"/>
      <c r="CW414" s="10"/>
    </row>
    <row r="415" spans="2:101" x14ac:dyDescent="0.25">
      <c r="B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  <c r="CU415" s="10"/>
      <c r="CV415" s="10"/>
    </row>
    <row r="416" spans="2:101" x14ac:dyDescent="0.25">
      <c r="B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  <c r="CS416" s="10"/>
      <c r="CT416" s="10"/>
      <c r="CU416" s="10"/>
      <c r="CV416" s="10"/>
    </row>
    <row r="417" spans="2:101" x14ac:dyDescent="0.25">
      <c r="B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  <c r="CS417" s="10"/>
      <c r="CT417" s="10"/>
      <c r="CU417" s="10"/>
      <c r="CV417" s="10"/>
    </row>
    <row r="418" spans="2:101" x14ac:dyDescent="0.25">
      <c r="B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</row>
    <row r="419" spans="2:101" x14ac:dyDescent="0.25">
      <c r="B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</row>
    <row r="420" spans="2:101" x14ac:dyDescent="0.25">
      <c r="B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  <c r="CS420" s="10"/>
      <c r="CT420" s="10"/>
      <c r="CU420" s="10"/>
      <c r="CV420" s="10"/>
    </row>
    <row r="421" spans="2:101" x14ac:dyDescent="0.25">
      <c r="B421" s="10"/>
      <c r="CD421" s="10"/>
      <c r="CE421" s="10"/>
      <c r="CF421" s="10"/>
      <c r="CG421" s="10"/>
      <c r="CH421" s="10"/>
      <c r="CI421" s="10"/>
      <c r="CJ421" s="10"/>
      <c r="CK421" s="10"/>
      <c r="CL421" s="10"/>
      <c r="CM421" s="10"/>
      <c r="CN421" s="10"/>
      <c r="CO421" s="10"/>
      <c r="CP421" s="10"/>
      <c r="CQ421" s="10"/>
      <c r="CR421" s="10"/>
      <c r="CS421" s="10"/>
      <c r="CT421" s="10"/>
      <c r="CU421" s="10"/>
      <c r="CV421" s="10"/>
    </row>
    <row r="422" spans="2:101" x14ac:dyDescent="0.25">
      <c r="B422" s="10"/>
      <c r="CD422" s="10"/>
      <c r="CE422" s="10"/>
      <c r="CF422" s="10"/>
      <c r="CG422" s="10"/>
      <c r="CH422" s="10"/>
      <c r="CI422" s="10"/>
      <c r="CJ422" s="10"/>
      <c r="CK422" s="10"/>
      <c r="CL422" s="10"/>
      <c r="CM422" s="10"/>
      <c r="CN422" s="10"/>
      <c r="CO422" s="10"/>
      <c r="CP422" s="10"/>
      <c r="CQ422" s="10"/>
      <c r="CR422" s="10"/>
      <c r="CS422" s="10"/>
      <c r="CT422" s="10"/>
      <c r="CU422" s="10"/>
      <c r="CV422" s="10"/>
    </row>
    <row r="423" spans="2:101" x14ac:dyDescent="0.25">
      <c r="B423" s="10"/>
      <c r="CD423" s="10"/>
      <c r="CE423" s="10"/>
      <c r="CF423" s="10"/>
      <c r="CG423" s="10"/>
      <c r="CH423" s="10"/>
      <c r="CI423" s="10"/>
      <c r="CJ423" s="10"/>
      <c r="CK423" s="10"/>
      <c r="CL423" s="10"/>
      <c r="CM423" s="10"/>
      <c r="CN423" s="10"/>
      <c r="CO423" s="10"/>
      <c r="CP423" s="10"/>
      <c r="CQ423" s="10"/>
      <c r="CR423" s="10"/>
      <c r="CS423" s="10"/>
      <c r="CT423" s="10"/>
      <c r="CU423" s="10"/>
      <c r="CV423" s="10"/>
    </row>
    <row r="424" spans="2:101" x14ac:dyDescent="0.25">
      <c r="B424" s="10"/>
      <c r="CD424" s="10"/>
      <c r="CE424" s="10"/>
      <c r="CF424" s="10"/>
      <c r="CG424" s="10"/>
      <c r="CH424" s="10"/>
      <c r="CI424" s="10"/>
      <c r="CJ424" s="10"/>
      <c r="CK424" s="10"/>
      <c r="CL424" s="10"/>
      <c r="CM424" s="10"/>
      <c r="CN424" s="10"/>
      <c r="CO424" s="10"/>
      <c r="CP424" s="10"/>
      <c r="CQ424" s="10"/>
      <c r="CR424" s="10"/>
      <c r="CS424" s="10"/>
      <c r="CT424" s="10"/>
      <c r="CU424" s="10"/>
      <c r="CV424" s="10"/>
    </row>
    <row r="425" spans="2:101" x14ac:dyDescent="0.25">
      <c r="B425" s="10"/>
      <c r="CD425" s="10"/>
      <c r="CE425" s="10"/>
      <c r="CF425" s="10"/>
      <c r="CG425" s="10"/>
      <c r="CH425" s="10"/>
      <c r="CI425" s="10"/>
      <c r="CJ425" s="10"/>
      <c r="CK425" s="10"/>
      <c r="CL425" s="10"/>
      <c r="CM425" s="10"/>
      <c r="CN425" s="10"/>
      <c r="CO425" s="10"/>
      <c r="CP425" s="10"/>
      <c r="CQ425" s="10"/>
      <c r="CR425" s="10"/>
      <c r="CS425" s="10"/>
      <c r="CT425" s="10"/>
      <c r="CU425" s="10"/>
      <c r="CV425" s="10"/>
    </row>
    <row r="426" spans="2:101" x14ac:dyDescent="0.25">
      <c r="B426" s="10"/>
      <c r="CD426" s="10"/>
      <c r="CE426" s="10"/>
      <c r="CF426" s="10"/>
      <c r="CG426" s="10"/>
      <c r="CH426" s="10"/>
      <c r="CI426" s="10"/>
      <c r="CJ426" s="10"/>
      <c r="CK426" s="10"/>
      <c r="CL426" s="10"/>
      <c r="CM426" s="10"/>
      <c r="CN426" s="10"/>
      <c r="CO426" s="10"/>
      <c r="CP426" s="10"/>
      <c r="CQ426" s="10"/>
      <c r="CR426" s="10"/>
      <c r="CS426" s="10"/>
      <c r="CT426" s="10"/>
      <c r="CU426" s="10"/>
      <c r="CV426" s="10"/>
    </row>
    <row r="427" spans="2:101" x14ac:dyDescent="0.25">
      <c r="B427" s="10"/>
      <c r="CD427" s="10"/>
      <c r="CE427" s="10"/>
      <c r="CF427" s="10"/>
      <c r="CG427" s="10"/>
      <c r="CH427" s="10"/>
      <c r="CI427" s="10"/>
      <c r="CJ427" s="10"/>
      <c r="CK427" s="10"/>
      <c r="CL427" s="10"/>
      <c r="CM427" s="10"/>
      <c r="CN427" s="10"/>
      <c r="CO427" s="10"/>
      <c r="CP427" s="10"/>
      <c r="CQ427" s="10"/>
      <c r="CR427" s="10"/>
      <c r="CS427" s="10"/>
      <c r="CT427" s="10"/>
      <c r="CU427" s="10"/>
      <c r="CV427" s="10"/>
    </row>
    <row r="428" spans="2:101" x14ac:dyDescent="0.25">
      <c r="B428" s="10"/>
      <c r="CD428" s="10"/>
      <c r="CE428" s="10"/>
      <c r="CF428" s="10"/>
      <c r="CG428" s="10"/>
      <c r="CH428" s="10"/>
      <c r="CI428" s="10"/>
      <c r="CJ428" s="10"/>
      <c r="CK428" s="10"/>
      <c r="CL428" s="10"/>
      <c r="CM428" s="10"/>
      <c r="CN428" s="10"/>
      <c r="CO428" s="10"/>
      <c r="CP428" s="10"/>
      <c r="CQ428" s="10"/>
      <c r="CR428" s="10"/>
      <c r="CS428" s="10"/>
      <c r="CT428" s="10"/>
      <c r="CU428" s="10"/>
      <c r="CV428" s="10"/>
    </row>
    <row r="429" spans="2:101" x14ac:dyDescent="0.25">
      <c r="B429" s="10"/>
      <c r="CD429" s="10"/>
      <c r="CE429" s="10"/>
      <c r="CF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0"/>
      <c r="CQ429" s="10"/>
      <c r="CR429" s="10"/>
      <c r="CS429" s="10"/>
      <c r="CT429" s="10"/>
      <c r="CU429" s="10"/>
      <c r="CV429" s="10"/>
    </row>
    <row r="430" spans="2:101" x14ac:dyDescent="0.25">
      <c r="B430" s="10"/>
      <c r="CD430" s="10"/>
      <c r="CE430" s="10"/>
      <c r="CF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0"/>
      <c r="CQ430" s="10"/>
      <c r="CR430" s="10"/>
      <c r="CS430" s="10"/>
      <c r="CT430" s="10"/>
      <c r="CU430" s="10"/>
      <c r="CV430" s="10"/>
    </row>
    <row r="431" spans="2:101" x14ac:dyDescent="0.25">
      <c r="B431" s="10"/>
      <c r="CD431" s="10"/>
      <c r="CE431" s="10"/>
      <c r="CF431" s="10"/>
      <c r="CG431" s="10"/>
      <c r="CH431" s="10"/>
      <c r="CI431" s="10"/>
      <c r="CJ431" s="10"/>
      <c r="CK431" s="10"/>
      <c r="CL431" s="10"/>
      <c r="CM431" s="10"/>
      <c r="CN431" s="10"/>
      <c r="CO431" s="10"/>
      <c r="CP431" s="10"/>
      <c r="CQ431" s="10"/>
      <c r="CR431" s="10"/>
      <c r="CS431" s="10"/>
      <c r="CT431" s="10"/>
      <c r="CU431" s="10"/>
      <c r="CV431" s="10"/>
      <c r="CW431" s="10"/>
    </row>
    <row r="432" spans="2:101" x14ac:dyDescent="0.25">
      <c r="B432" s="10"/>
      <c r="CD432" s="10"/>
      <c r="CE432" s="10"/>
      <c r="CF432" s="10"/>
      <c r="CG432" s="10"/>
      <c r="CH432" s="10"/>
      <c r="CI432" s="10"/>
      <c r="CJ432" s="10"/>
      <c r="CK432" s="10"/>
      <c r="CL432" s="10"/>
      <c r="CM432" s="10"/>
      <c r="CN432" s="10"/>
      <c r="CO432" s="10"/>
      <c r="CP432" s="10"/>
      <c r="CQ432" s="10"/>
      <c r="CR432" s="10"/>
      <c r="CS432" s="10"/>
      <c r="CT432" s="10"/>
      <c r="CU432" s="10"/>
      <c r="CV432" s="10"/>
    </row>
    <row r="433" spans="2:101" x14ac:dyDescent="0.25">
      <c r="B433" s="10"/>
      <c r="CD433" s="10"/>
      <c r="CE433" s="10"/>
      <c r="CF433" s="10"/>
      <c r="CG433" s="10"/>
      <c r="CH433" s="10"/>
      <c r="CI433" s="10"/>
      <c r="CJ433" s="10"/>
      <c r="CK433" s="10"/>
      <c r="CL433" s="10"/>
      <c r="CM433" s="10"/>
      <c r="CN433" s="10"/>
      <c r="CO433" s="10"/>
      <c r="CP433" s="10"/>
      <c r="CQ433" s="10"/>
      <c r="CR433" s="10"/>
      <c r="CS433" s="10"/>
      <c r="CT433" s="10"/>
      <c r="CU433" s="10"/>
      <c r="CV433" s="10"/>
    </row>
    <row r="434" spans="2:101" x14ac:dyDescent="0.25">
      <c r="B434" s="10"/>
      <c r="CD434" s="10"/>
      <c r="CE434" s="10"/>
      <c r="CF434" s="10"/>
      <c r="CG434" s="10"/>
      <c r="CH434" s="10"/>
      <c r="CI434" s="10"/>
      <c r="CJ434" s="10"/>
      <c r="CK434" s="10"/>
      <c r="CL434" s="10"/>
      <c r="CM434" s="10"/>
      <c r="CN434" s="10"/>
      <c r="CO434" s="10"/>
      <c r="CP434" s="10"/>
      <c r="CQ434" s="10"/>
      <c r="CR434" s="10"/>
      <c r="CS434" s="10"/>
      <c r="CT434" s="10"/>
      <c r="CU434" s="10"/>
      <c r="CV434" s="10"/>
    </row>
    <row r="435" spans="2:101" x14ac:dyDescent="0.25">
      <c r="B435" s="10"/>
      <c r="CD435" s="10"/>
      <c r="CE435" s="10"/>
      <c r="CF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0"/>
      <c r="CQ435" s="10"/>
      <c r="CR435" s="10"/>
      <c r="CS435" s="10"/>
      <c r="CT435" s="10"/>
      <c r="CU435" s="10"/>
      <c r="CV435" s="10"/>
      <c r="CW435" s="10"/>
    </row>
    <row r="436" spans="2:101" x14ac:dyDescent="0.25">
      <c r="B436" s="10"/>
      <c r="CD436" s="10"/>
      <c r="CE436" s="10"/>
      <c r="CF436" s="10"/>
      <c r="CG436" s="10"/>
      <c r="CH436" s="10"/>
      <c r="CI436" s="10"/>
      <c r="CJ436" s="10"/>
      <c r="CK436" s="10"/>
      <c r="CL436" s="10"/>
      <c r="CM436" s="10"/>
      <c r="CN436" s="10"/>
      <c r="CO436" s="10"/>
      <c r="CP436" s="10"/>
      <c r="CQ436" s="10"/>
      <c r="CR436" s="10"/>
      <c r="CS436" s="10"/>
      <c r="CT436" s="10"/>
      <c r="CU436" s="10"/>
      <c r="CV436" s="10"/>
    </row>
    <row r="437" spans="2:101" x14ac:dyDescent="0.25">
      <c r="B437" s="10"/>
      <c r="CD437" s="10"/>
      <c r="CE437" s="10"/>
      <c r="CF437" s="10"/>
      <c r="CG437" s="10"/>
      <c r="CH437" s="10"/>
      <c r="CI437" s="10"/>
      <c r="CJ437" s="10"/>
      <c r="CK437" s="10"/>
      <c r="CL437" s="10"/>
      <c r="CM437" s="10"/>
      <c r="CN437" s="10"/>
      <c r="CO437" s="10"/>
      <c r="CP437" s="10"/>
      <c r="CQ437" s="10"/>
      <c r="CR437" s="10"/>
      <c r="CS437" s="10"/>
      <c r="CT437" s="10"/>
      <c r="CU437" s="10"/>
      <c r="CV437" s="10"/>
    </row>
    <row r="438" spans="2:101" x14ac:dyDescent="0.25">
      <c r="B438" s="10"/>
      <c r="CD438" s="10"/>
      <c r="CE438" s="10"/>
      <c r="CF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0"/>
      <c r="CQ438" s="10"/>
      <c r="CR438" s="10"/>
      <c r="CS438" s="10"/>
      <c r="CT438" s="10"/>
      <c r="CU438" s="10"/>
      <c r="CV438" s="10"/>
    </row>
    <row r="439" spans="2:101" x14ac:dyDescent="0.25">
      <c r="B439" s="10"/>
      <c r="CD439" s="10"/>
      <c r="CE439" s="10"/>
      <c r="CF439" s="10"/>
      <c r="CG439" s="10"/>
      <c r="CH439" s="10"/>
      <c r="CI439" s="10"/>
      <c r="CJ439" s="10"/>
      <c r="CK439" s="10"/>
      <c r="CL439" s="10"/>
      <c r="CM439" s="10"/>
      <c r="CN439" s="10"/>
      <c r="CO439" s="10"/>
      <c r="CP439" s="10"/>
      <c r="CQ439" s="10"/>
      <c r="CR439" s="10"/>
      <c r="CS439" s="10"/>
      <c r="CT439" s="10"/>
      <c r="CU439" s="10"/>
      <c r="CV439" s="10"/>
      <c r="CW439" s="10"/>
    </row>
    <row r="440" spans="2:101" x14ac:dyDescent="0.25">
      <c r="B440" s="10"/>
      <c r="CD440" s="10"/>
      <c r="CE440" s="10"/>
      <c r="CF440" s="10"/>
      <c r="CG440" s="10"/>
      <c r="CH440" s="10"/>
      <c r="CI440" s="10"/>
      <c r="CJ440" s="10"/>
      <c r="CK440" s="10"/>
      <c r="CL440" s="10"/>
      <c r="CM440" s="10"/>
      <c r="CN440" s="10"/>
      <c r="CO440" s="10"/>
      <c r="CP440" s="10"/>
      <c r="CQ440" s="10"/>
      <c r="CR440" s="10"/>
      <c r="CS440" s="10"/>
      <c r="CT440" s="10"/>
      <c r="CU440" s="10"/>
      <c r="CV440" s="10"/>
      <c r="CW440" s="10"/>
    </row>
    <row r="441" spans="2:101" x14ac:dyDescent="0.25">
      <c r="B441" s="10"/>
      <c r="CD441" s="10"/>
      <c r="CE441" s="10"/>
      <c r="CF441" s="10"/>
      <c r="CG441" s="10"/>
      <c r="CH441" s="10"/>
      <c r="CI441" s="10"/>
      <c r="CJ441" s="10"/>
      <c r="CK441" s="10"/>
      <c r="CL441" s="10"/>
      <c r="CM441" s="10"/>
      <c r="CN441" s="10"/>
      <c r="CO441" s="10"/>
      <c r="CP441" s="10"/>
      <c r="CQ441" s="10"/>
      <c r="CR441" s="10"/>
      <c r="CS441" s="10"/>
      <c r="CT441" s="10"/>
      <c r="CU441" s="10"/>
      <c r="CV441" s="10"/>
      <c r="CW441" s="10"/>
    </row>
    <row r="442" spans="2:101" x14ac:dyDescent="0.25">
      <c r="B442" s="10"/>
      <c r="CD442" s="10"/>
      <c r="CE442" s="10"/>
      <c r="CF442" s="10"/>
      <c r="CG442" s="10"/>
      <c r="CH442" s="10"/>
      <c r="CI442" s="10"/>
      <c r="CJ442" s="10"/>
      <c r="CK442" s="10"/>
      <c r="CL442" s="10"/>
      <c r="CM442" s="10"/>
      <c r="CN442" s="10"/>
      <c r="CO442" s="10"/>
      <c r="CP442" s="10"/>
      <c r="CQ442" s="10"/>
      <c r="CR442" s="10"/>
      <c r="CS442" s="10"/>
      <c r="CT442" s="10"/>
      <c r="CU442" s="10"/>
      <c r="CV442" s="10"/>
    </row>
    <row r="443" spans="2:101" x14ac:dyDescent="0.25">
      <c r="B443" s="10"/>
      <c r="CD443" s="10"/>
      <c r="CE443" s="10"/>
      <c r="CF443" s="10"/>
      <c r="CG443" s="10"/>
      <c r="CH443" s="10"/>
      <c r="CI443" s="10"/>
      <c r="CJ443" s="10"/>
      <c r="CK443" s="10"/>
      <c r="CL443" s="10"/>
      <c r="CM443" s="10"/>
      <c r="CN443" s="10"/>
      <c r="CO443" s="10"/>
      <c r="CP443" s="10"/>
      <c r="CQ443" s="10"/>
      <c r="CR443" s="10"/>
      <c r="CS443" s="10"/>
      <c r="CT443" s="10"/>
      <c r="CU443" s="10"/>
      <c r="CV443" s="10"/>
    </row>
    <row r="444" spans="2:101" x14ac:dyDescent="0.25">
      <c r="B444" s="10"/>
      <c r="CD444" s="10"/>
      <c r="CE444" s="10"/>
      <c r="CF444" s="10"/>
      <c r="CG444" s="10"/>
      <c r="CH444" s="10"/>
      <c r="CI444" s="10"/>
      <c r="CJ444" s="10"/>
      <c r="CK444" s="10"/>
      <c r="CL444" s="10"/>
      <c r="CM444" s="10"/>
      <c r="CN444" s="10"/>
      <c r="CO444" s="10"/>
      <c r="CP444" s="10"/>
      <c r="CQ444" s="10"/>
      <c r="CR444" s="10"/>
      <c r="CS444" s="10"/>
      <c r="CT444" s="10"/>
      <c r="CU444" s="10"/>
      <c r="CV444" s="10"/>
    </row>
    <row r="445" spans="2:101" x14ac:dyDescent="0.25">
      <c r="B445" s="10"/>
      <c r="CD445" s="10"/>
      <c r="CE445" s="10"/>
      <c r="CF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0"/>
      <c r="CQ445" s="10"/>
      <c r="CR445" s="10"/>
      <c r="CS445" s="10"/>
      <c r="CT445" s="10"/>
      <c r="CU445" s="10"/>
      <c r="CV445" s="10"/>
    </row>
    <row r="446" spans="2:101" x14ac:dyDescent="0.25">
      <c r="B446" s="10"/>
      <c r="CD446" s="10"/>
      <c r="CE446" s="10"/>
      <c r="CF446" s="10"/>
      <c r="CG446" s="10"/>
      <c r="CH446" s="10"/>
      <c r="CI446" s="10"/>
      <c r="CJ446" s="10"/>
      <c r="CK446" s="10"/>
      <c r="CL446" s="10"/>
      <c r="CM446" s="10"/>
      <c r="CN446" s="10"/>
      <c r="CO446" s="10"/>
      <c r="CP446" s="10"/>
      <c r="CQ446" s="10"/>
      <c r="CR446" s="10"/>
      <c r="CS446" s="10"/>
      <c r="CT446" s="10"/>
      <c r="CU446" s="10"/>
      <c r="CV446" s="10"/>
    </row>
    <row r="447" spans="2:101" x14ac:dyDescent="0.25">
      <c r="B447" s="10"/>
      <c r="CD447" s="10"/>
      <c r="CE447" s="10"/>
      <c r="CF447" s="10"/>
      <c r="CG447" s="10"/>
      <c r="CH447" s="10"/>
      <c r="CI447" s="10"/>
      <c r="CJ447" s="10"/>
      <c r="CK447" s="10"/>
      <c r="CL447" s="10"/>
      <c r="CM447" s="10"/>
      <c r="CN447" s="10"/>
      <c r="CO447" s="10"/>
      <c r="CP447" s="10"/>
      <c r="CQ447" s="10"/>
      <c r="CR447" s="10"/>
      <c r="CS447" s="10"/>
      <c r="CT447" s="10"/>
      <c r="CU447" s="10"/>
      <c r="CV447" s="10"/>
    </row>
    <row r="448" spans="2:101" x14ac:dyDescent="0.25">
      <c r="B448" s="10"/>
      <c r="CD448" s="10"/>
      <c r="CE448" s="10"/>
      <c r="CF448" s="10"/>
      <c r="CG448" s="10"/>
      <c r="CH448" s="10"/>
      <c r="CI448" s="10"/>
      <c r="CJ448" s="10"/>
      <c r="CK448" s="10"/>
      <c r="CL448" s="10"/>
      <c r="CM448" s="10"/>
      <c r="CN448" s="10"/>
      <c r="CO448" s="10"/>
      <c r="CP448" s="10"/>
      <c r="CQ448" s="10"/>
      <c r="CR448" s="10"/>
      <c r="CS448" s="10"/>
      <c r="CT448" s="10"/>
      <c r="CU448" s="10"/>
      <c r="CV448" s="10"/>
    </row>
    <row r="449" spans="2:101" x14ac:dyDescent="0.25">
      <c r="B449" s="10"/>
      <c r="CD449" s="10"/>
      <c r="CE449" s="10"/>
      <c r="CF449" s="10"/>
      <c r="CG449" s="10"/>
      <c r="CH449" s="10"/>
      <c r="CI449" s="10"/>
      <c r="CJ449" s="10"/>
      <c r="CK449" s="10"/>
      <c r="CL449" s="10"/>
      <c r="CM449" s="10"/>
      <c r="CN449" s="10"/>
      <c r="CO449" s="10"/>
      <c r="CP449" s="10"/>
      <c r="CQ449" s="10"/>
      <c r="CR449" s="10"/>
      <c r="CS449" s="10"/>
      <c r="CT449" s="10"/>
      <c r="CU449" s="10"/>
      <c r="CV449" s="10"/>
    </row>
    <row r="450" spans="2:101" x14ac:dyDescent="0.25">
      <c r="B450" s="10"/>
      <c r="CD450" s="10"/>
      <c r="CE450" s="10"/>
      <c r="CF450" s="10"/>
      <c r="CG450" s="10"/>
      <c r="CH450" s="10"/>
      <c r="CI450" s="10"/>
      <c r="CJ450" s="10"/>
      <c r="CK450" s="10"/>
      <c r="CL450" s="10"/>
      <c r="CM450" s="10"/>
      <c r="CN450" s="10"/>
      <c r="CO450" s="10"/>
      <c r="CP450" s="10"/>
      <c r="CQ450" s="10"/>
      <c r="CR450" s="10"/>
      <c r="CS450" s="10"/>
      <c r="CT450" s="10"/>
      <c r="CU450" s="10"/>
      <c r="CV450" s="10"/>
    </row>
    <row r="451" spans="2:101" x14ac:dyDescent="0.25">
      <c r="B451" s="10"/>
      <c r="CD451" s="10"/>
      <c r="CE451" s="10"/>
      <c r="CF451" s="10"/>
      <c r="CG451" s="10"/>
      <c r="CH451" s="10"/>
      <c r="CI451" s="10"/>
      <c r="CJ451" s="10"/>
      <c r="CK451" s="10"/>
      <c r="CL451" s="10"/>
      <c r="CM451" s="10"/>
      <c r="CN451" s="10"/>
      <c r="CO451" s="10"/>
      <c r="CP451" s="10"/>
      <c r="CQ451" s="10"/>
      <c r="CR451" s="10"/>
      <c r="CS451" s="10"/>
      <c r="CT451" s="10"/>
      <c r="CU451" s="10"/>
      <c r="CV451" s="10"/>
    </row>
    <row r="452" spans="2:101" x14ac:dyDescent="0.25">
      <c r="B452" s="10"/>
      <c r="CD452" s="10"/>
      <c r="CE452" s="10"/>
      <c r="CF452" s="10"/>
      <c r="CG452" s="10"/>
      <c r="CH452" s="10"/>
      <c r="CI452" s="10"/>
      <c r="CJ452" s="10"/>
      <c r="CK452" s="10"/>
      <c r="CL452" s="10"/>
      <c r="CM452" s="10"/>
      <c r="CN452" s="10"/>
      <c r="CO452" s="10"/>
      <c r="CP452" s="10"/>
      <c r="CQ452" s="10"/>
      <c r="CR452" s="10"/>
      <c r="CS452" s="10"/>
      <c r="CT452" s="10"/>
      <c r="CU452" s="10"/>
      <c r="CV452" s="10"/>
      <c r="CW452" s="10"/>
    </row>
    <row r="453" spans="2:101" x14ac:dyDescent="0.25">
      <c r="B453" s="10"/>
      <c r="CD453" s="10"/>
      <c r="CE453" s="10"/>
      <c r="CF453" s="10"/>
      <c r="CG453" s="10"/>
      <c r="CH453" s="10"/>
      <c r="CI453" s="10"/>
      <c r="CJ453" s="10"/>
      <c r="CK453" s="10"/>
      <c r="CL453" s="10"/>
      <c r="CM453" s="10"/>
      <c r="CN453" s="10"/>
      <c r="CO453" s="10"/>
      <c r="CP453" s="10"/>
      <c r="CQ453" s="10"/>
      <c r="CR453" s="10"/>
      <c r="CS453" s="10"/>
      <c r="CT453" s="10"/>
      <c r="CU453" s="10"/>
      <c r="CV453" s="10"/>
    </row>
    <row r="454" spans="2:101" x14ac:dyDescent="0.25">
      <c r="B454" s="10"/>
      <c r="CD454" s="10"/>
      <c r="CE454" s="10"/>
      <c r="CF454" s="10"/>
      <c r="CG454" s="10"/>
      <c r="CH454" s="10"/>
      <c r="CI454" s="10"/>
      <c r="CJ454" s="10"/>
      <c r="CK454" s="10"/>
      <c r="CL454" s="10"/>
      <c r="CM454" s="10"/>
      <c r="CN454" s="10"/>
      <c r="CO454" s="10"/>
      <c r="CP454" s="10"/>
      <c r="CQ454" s="10"/>
      <c r="CR454" s="10"/>
      <c r="CS454" s="10"/>
      <c r="CT454" s="10"/>
      <c r="CU454" s="10"/>
      <c r="CV454" s="10"/>
    </row>
    <row r="455" spans="2:101" x14ac:dyDescent="0.25">
      <c r="B455" s="10"/>
      <c r="CD455" s="10"/>
      <c r="CE455" s="10"/>
      <c r="CF455" s="10"/>
      <c r="CG455" s="10"/>
      <c r="CH455" s="10"/>
      <c r="CI455" s="10"/>
      <c r="CJ455" s="10"/>
      <c r="CK455" s="10"/>
      <c r="CL455" s="10"/>
      <c r="CM455" s="10"/>
      <c r="CN455" s="10"/>
      <c r="CO455" s="10"/>
      <c r="CP455" s="10"/>
      <c r="CQ455" s="10"/>
      <c r="CR455" s="10"/>
      <c r="CS455" s="10"/>
      <c r="CT455" s="10"/>
      <c r="CU455" s="10"/>
      <c r="CV455" s="10"/>
    </row>
    <row r="456" spans="2:101" x14ac:dyDescent="0.25">
      <c r="B456" s="10"/>
      <c r="CD456" s="10"/>
      <c r="CE456" s="10"/>
      <c r="CF456" s="10"/>
      <c r="CG456" s="10"/>
      <c r="CH456" s="10"/>
      <c r="CI456" s="10"/>
      <c r="CJ456" s="10"/>
      <c r="CK456" s="10"/>
      <c r="CL456" s="10"/>
      <c r="CM456" s="10"/>
      <c r="CN456" s="10"/>
      <c r="CO456" s="10"/>
      <c r="CP456" s="10"/>
      <c r="CQ456" s="10"/>
      <c r="CR456" s="10"/>
      <c r="CS456" s="10"/>
      <c r="CT456" s="10"/>
      <c r="CU456" s="10"/>
      <c r="CV456" s="10"/>
      <c r="CW456" s="10"/>
    </row>
    <row r="457" spans="2:101" x14ac:dyDescent="0.25">
      <c r="B457" s="10"/>
      <c r="CD457" s="10"/>
      <c r="CE457" s="10"/>
      <c r="CF457" s="10"/>
      <c r="CG457" s="10"/>
      <c r="CH457" s="10"/>
      <c r="CI457" s="10"/>
      <c r="CJ457" s="10"/>
      <c r="CK457" s="10"/>
      <c r="CL457" s="10"/>
      <c r="CM457" s="10"/>
      <c r="CN457" s="10"/>
      <c r="CO457" s="10"/>
      <c r="CP457" s="10"/>
      <c r="CQ457" s="10"/>
      <c r="CR457" s="10"/>
      <c r="CS457" s="10"/>
      <c r="CT457" s="10"/>
      <c r="CU457" s="10"/>
      <c r="CV457" s="10"/>
    </row>
    <row r="458" spans="2:101" x14ac:dyDescent="0.25">
      <c r="B458" s="10"/>
      <c r="CD458" s="10"/>
      <c r="CE458" s="10"/>
      <c r="CF458" s="10"/>
      <c r="CG458" s="10"/>
      <c r="CH458" s="10"/>
      <c r="CI458" s="10"/>
      <c r="CJ458" s="10"/>
      <c r="CK458" s="10"/>
      <c r="CL458" s="10"/>
      <c r="CM458" s="10"/>
      <c r="CN458" s="10"/>
      <c r="CO458" s="10"/>
      <c r="CP458" s="10"/>
      <c r="CQ458" s="10"/>
      <c r="CR458" s="10"/>
      <c r="CS458" s="10"/>
      <c r="CT458" s="10"/>
      <c r="CU458" s="10"/>
      <c r="CV458" s="10"/>
      <c r="CW458" s="10"/>
    </row>
    <row r="459" spans="2:101" x14ac:dyDescent="0.25">
      <c r="B459" s="10"/>
      <c r="CD459" s="10"/>
      <c r="CE459" s="10"/>
      <c r="CF459" s="10"/>
      <c r="CG459" s="10"/>
      <c r="CH459" s="10"/>
      <c r="CI459" s="10"/>
      <c r="CJ459" s="10"/>
      <c r="CK459" s="10"/>
      <c r="CL459" s="10"/>
      <c r="CM459" s="10"/>
      <c r="CN459" s="10"/>
      <c r="CO459" s="10"/>
      <c r="CP459" s="10"/>
      <c r="CQ459" s="10"/>
      <c r="CR459" s="10"/>
      <c r="CS459" s="10"/>
      <c r="CT459" s="10"/>
      <c r="CU459" s="10"/>
      <c r="CV459" s="10"/>
    </row>
    <row r="460" spans="2:101" x14ac:dyDescent="0.25">
      <c r="B460" s="10"/>
      <c r="CD460" s="10"/>
      <c r="CE460" s="10"/>
      <c r="CF460" s="10"/>
      <c r="CG460" s="10"/>
      <c r="CH460" s="10"/>
      <c r="CI460" s="10"/>
      <c r="CJ460" s="10"/>
      <c r="CK460" s="10"/>
      <c r="CL460" s="10"/>
      <c r="CM460" s="10"/>
      <c r="CN460" s="10"/>
      <c r="CO460" s="10"/>
      <c r="CP460" s="10"/>
      <c r="CQ460" s="10"/>
      <c r="CR460" s="10"/>
      <c r="CS460" s="10"/>
      <c r="CT460" s="10"/>
      <c r="CU460" s="10"/>
      <c r="CV460" s="10"/>
    </row>
    <row r="461" spans="2:101" x14ac:dyDescent="0.25">
      <c r="B461" s="10"/>
      <c r="CD461" s="10"/>
      <c r="CE461" s="10"/>
      <c r="CF461" s="10"/>
      <c r="CG461" s="10"/>
      <c r="CH461" s="10"/>
      <c r="CI461" s="10"/>
      <c r="CJ461" s="10"/>
      <c r="CK461" s="10"/>
      <c r="CL461" s="10"/>
      <c r="CM461" s="10"/>
      <c r="CN461" s="10"/>
      <c r="CO461" s="10"/>
      <c r="CP461" s="10"/>
      <c r="CQ461" s="10"/>
      <c r="CR461" s="10"/>
      <c r="CS461" s="10"/>
      <c r="CT461" s="10"/>
      <c r="CU461" s="10"/>
      <c r="CV461" s="10"/>
    </row>
    <row r="462" spans="2:101" x14ac:dyDescent="0.25">
      <c r="B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  <c r="CS462" s="10"/>
      <c r="CT462" s="10"/>
      <c r="CU462" s="10"/>
      <c r="CV462" s="10"/>
    </row>
    <row r="463" spans="2:101" x14ac:dyDescent="0.25">
      <c r="B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</row>
    <row r="464" spans="2:101" x14ac:dyDescent="0.25">
      <c r="B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</row>
    <row r="465" spans="2:101" x14ac:dyDescent="0.25">
      <c r="B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</row>
    <row r="466" spans="2:101" x14ac:dyDescent="0.25">
      <c r="B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</row>
    <row r="467" spans="2:101" x14ac:dyDescent="0.25">
      <c r="B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</row>
    <row r="468" spans="2:101" x14ac:dyDescent="0.25">
      <c r="B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</row>
    <row r="469" spans="2:101" x14ac:dyDescent="0.25">
      <c r="B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</row>
    <row r="470" spans="2:101" x14ac:dyDescent="0.25">
      <c r="B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</row>
    <row r="471" spans="2:101" x14ac:dyDescent="0.25">
      <c r="B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</row>
    <row r="472" spans="2:101" x14ac:dyDescent="0.25">
      <c r="B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</row>
    <row r="473" spans="2:101" x14ac:dyDescent="0.25">
      <c r="B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</row>
    <row r="474" spans="2:101" x14ac:dyDescent="0.25">
      <c r="B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</row>
    <row r="475" spans="2:101" x14ac:dyDescent="0.25">
      <c r="B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</row>
    <row r="476" spans="2:101" x14ac:dyDescent="0.25">
      <c r="B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</row>
    <row r="477" spans="2:101" x14ac:dyDescent="0.25">
      <c r="B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</row>
    <row r="478" spans="2:101" x14ac:dyDescent="0.25">
      <c r="B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</row>
    <row r="479" spans="2:101" x14ac:dyDescent="0.25">
      <c r="B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</row>
    <row r="480" spans="2:101" x14ac:dyDescent="0.25">
      <c r="B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</row>
    <row r="481" spans="2:101" x14ac:dyDescent="0.25">
      <c r="B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</row>
    <row r="482" spans="2:101" x14ac:dyDescent="0.25">
      <c r="B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</row>
    <row r="483" spans="2:101" x14ac:dyDescent="0.25">
      <c r="B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</row>
    <row r="484" spans="2:101" x14ac:dyDescent="0.25">
      <c r="B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</row>
    <row r="485" spans="2:101" x14ac:dyDescent="0.25">
      <c r="B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</row>
    <row r="486" spans="2:101" x14ac:dyDescent="0.25">
      <c r="B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</row>
    <row r="487" spans="2:101" x14ac:dyDescent="0.25">
      <c r="B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</row>
    <row r="488" spans="2:101" x14ac:dyDescent="0.25">
      <c r="B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</row>
    <row r="489" spans="2:101" x14ac:dyDescent="0.25">
      <c r="B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</row>
    <row r="490" spans="2:101" x14ac:dyDescent="0.25">
      <c r="B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</row>
    <row r="491" spans="2:101" x14ac:dyDescent="0.25">
      <c r="B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</row>
    <row r="492" spans="2:101" x14ac:dyDescent="0.25">
      <c r="B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</row>
    <row r="493" spans="2:101" x14ac:dyDescent="0.25">
      <c r="B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</row>
    <row r="494" spans="2:101" x14ac:dyDescent="0.25">
      <c r="B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</row>
    <row r="495" spans="2:101" x14ac:dyDescent="0.25">
      <c r="B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</row>
    <row r="496" spans="2:101" x14ac:dyDescent="0.25">
      <c r="B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</row>
    <row r="497" spans="2:101" x14ac:dyDescent="0.25">
      <c r="B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</row>
    <row r="498" spans="2:101" x14ac:dyDescent="0.25">
      <c r="B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</row>
    <row r="499" spans="2:101" x14ac:dyDescent="0.25">
      <c r="B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</row>
    <row r="500" spans="2:101" x14ac:dyDescent="0.25">
      <c r="B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</row>
    <row r="501" spans="2:101" x14ac:dyDescent="0.25">
      <c r="B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</row>
    <row r="502" spans="2:101" x14ac:dyDescent="0.25">
      <c r="B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</row>
    <row r="503" spans="2:101" x14ac:dyDescent="0.25">
      <c r="B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</row>
    <row r="504" spans="2:101" x14ac:dyDescent="0.25">
      <c r="B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</row>
    <row r="505" spans="2:101" x14ac:dyDescent="0.25">
      <c r="B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</row>
    <row r="506" spans="2:101" x14ac:dyDescent="0.25">
      <c r="B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</row>
    <row r="507" spans="2:101" x14ac:dyDescent="0.25">
      <c r="B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</row>
    <row r="508" spans="2:101" x14ac:dyDescent="0.25">
      <c r="B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</row>
    <row r="509" spans="2:101" x14ac:dyDescent="0.25">
      <c r="B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  <c r="CR509" s="10"/>
      <c r="CS509" s="10"/>
      <c r="CT509" s="10"/>
      <c r="CU509" s="10"/>
      <c r="CV509" s="10"/>
    </row>
    <row r="510" spans="2:101" x14ac:dyDescent="0.25">
      <c r="B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  <c r="CR510" s="10"/>
      <c r="CS510" s="10"/>
      <c r="CT510" s="10"/>
      <c r="CU510" s="10"/>
      <c r="CV510" s="10"/>
    </row>
    <row r="511" spans="2:101" x14ac:dyDescent="0.25">
      <c r="B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  <c r="CS511" s="10"/>
      <c r="CT511" s="10"/>
      <c r="CU511" s="10"/>
      <c r="CV511" s="10"/>
      <c r="CW511" s="10"/>
    </row>
    <row r="512" spans="2:101" x14ac:dyDescent="0.25">
      <c r="B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  <c r="CU512" s="10"/>
      <c r="CV512" s="10"/>
    </row>
    <row r="513" spans="2:101" x14ac:dyDescent="0.25">
      <c r="B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/>
      <c r="CR513" s="10"/>
      <c r="CS513" s="10"/>
      <c r="CT513" s="10"/>
      <c r="CU513" s="10"/>
      <c r="CV513" s="10"/>
    </row>
    <row r="514" spans="2:101" x14ac:dyDescent="0.25">
      <c r="B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/>
      <c r="CR514" s="10"/>
      <c r="CS514" s="10"/>
      <c r="CT514" s="10"/>
      <c r="CU514" s="10"/>
      <c r="CV514" s="10"/>
    </row>
    <row r="515" spans="2:101" x14ac:dyDescent="0.25">
      <c r="B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  <c r="CS515" s="10"/>
      <c r="CT515" s="10"/>
      <c r="CU515" s="10"/>
      <c r="CV515" s="10"/>
    </row>
    <row r="516" spans="2:101" x14ac:dyDescent="0.25">
      <c r="B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  <c r="CS516" s="10"/>
      <c r="CT516" s="10"/>
      <c r="CU516" s="10"/>
      <c r="CV516" s="10"/>
    </row>
    <row r="517" spans="2:101" x14ac:dyDescent="0.25">
      <c r="B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  <c r="CU517" s="10"/>
      <c r="CV517" s="10"/>
    </row>
    <row r="518" spans="2:101" x14ac:dyDescent="0.25">
      <c r="B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</row>
    <row r="519" spans="2:101" x14ac:dyDescent="0.25">
      <c r="B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</row>
    <row r="520" spans="2:101" x14ac:dyDescent="0.25">
      <c r="B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  <c r="CQ520" s="10"/>
      <c r="CR520" s="10"/>
      <c r="CS520" s="10"/>
      <c r="CT520" s="10"/>
      <c r="CU520" s="10"/>
      <c r="CV520" s="10"/>
    </row>
    <row r="521" spans="2:101" x14ac:dyDescent="0.25">
      <c r="B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  <c r="CQ521" s="10"/>
      <c r="CR521" s="10"/>
      <c r="CS521" s="10"/>
      <c r="CT521" s="10"/>
      <c r="CU521" s="10"/>
      <c r="CV521" s="10"/>
    </row>
    <row r="522" spans="2:101" x14ac:dyDescent="0.25">
      <c r="B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  <c r="CU522" s="10"/>
      <c r="CV522" s="10"/>
    </row>
    <row r="523" spans="2:101" x14ac:dyDescent="0.25">
      <c r="B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  <c r="CS523" s="10"/>
      <c r="CT523" s="10"/>
      <c r="CU523" s="10"/>
      <c r="CV523" s="10"/>
    </row>
    <row r="524" spans="2:101" x14ac:dyDescent="0.25">
      <c r="B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  <c r="CS524" s="10"/>
      <c r="CT524" s="10"/>
      <c r="CU524" s="10"/>
      <c r="CV524" s="10"/>
    </row>
    <row r="525" spans="2:101" x14ac:dyDescent="0.25">
      <c r="B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  <c r="CS525" s="10"/>
      <c r="CT525" s="10"/>
      <c r="CU525" s="10"/>
      <c r="CV525" s="10"/>
      <c r="CW525" s="10"/>
    </row>
    <row r="526" spans="2:101" x14ac:dyDescent="0.25">
      <c r="B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  <c r="CS526" s="10"/>
      <c r="CT526" s="10"/>
      <c r="CU526" s="10"/>
      <c r="CV526" s="10"/>
    </row>
    <row r="527" spans="2:101" x14ac:dyDescent="0.25">
      <c r="B527" s="10"/>
      <c r="CD527" s="10"/>
      <c r="CE527" s="10"/>
      <c r="CF527" s="10"/>
      <c r="CG527" s="10"/>
      <c r="CH527" s="10"/>
      <c r="CI527" s="10"/>
      <c r="CJ527" s="10"/>
      <c r="CK527" s="10"/>
      <c r="CL527" s="10"/>
      <c r="CM527" s="10"/>
      <c r="CN527" s="10"/>
      <c r="CO527" s="10"/>
      <c r="CP527" s="10"/>
      <c r="CQ527" s="10"/>
      <c r="CR527" s="10"/>
      <c r="CS527" s="10"/>
      <c r="CT527" s="10"/>
      <c r="CU527" s="10"/>
      <c r="CV527" s="10"/>
    </row>
    <row r="528" spans="2:101" x14ac:dyDescent="0.25">
      <c r="B528" s="10"/>
      <c r="CD528" s="10"/>
      <c r="CE528" s="10"/>
      <c r="CF528" s="10"/>
      <c r="CG528" s="10"/>
      <c r="CH528" s="10"/>
      <c r="CI528" s="10"/>
      <c r="CJ528" s="10"/>
      <c r="CK528" s="10"/>
      <c r="CL528" s="10"/>
      <c r="CM528" s="10"/>
      <c r="CN528" s="10"/>
      <c r="CO528" s="10"/>
      <c r="CP528" s="10"/>
      <c r="CQ528" s="10"/>
      <c r="CR528" s="10"/>
      <c r="CS528" s="10"/>
      <c r="CT528" s="10"/>
      <c r="CU528" s="10"/>
      <c r="CV528" s="10"/>
    </row>
    <row r="529" spans="2:101" x14ac:dyDescent="0.25">
      <c r="B529" s="10"/>
      <c r="CD529" s="10"/>
      <c r="CE529" s="10"/>
      <c r="CF529" s="10"/>
      <c r="CG529" s="10"/>
      <c r="CH529" s="10"/>
      <c r="CI529" s="10"/>
      <c r="CJ529" s="10"/>
      <c r="CK529" s="10"/>
      <c r="CL529" s="10"/>
      <c r="CM529" s="10"/>
      <c r="CN529" s="10"/>
      <c r="CO529" s="10"/>
      <c r="CP529" s="10"/>
      <c r="CQ529" s="10"/>
      <c r="CR529" s="10"/>
      <c r="CS529" s="10"/>
      <c r="CT529" s="10"/>
      <c r="CU529" s="10"/>
      <c r="CV529" s="10"/>
    </row>
    <row r="530" spans="2:101" x14ac:dyDescent="0.25">
      <c r="B530" s="10"/>
      <c r="CD530" s="10"/>
      <c r="CE530" s="10"/>
      <c r="CF530" s="10"/>
      <c r="CG530" s="10"/>
      <c r="CH530" s="10"/>
      <c r="CI530" s="10"/>
      <c r="CJ530" s="10"/>
      <c r="CK530" s="10"/>
      <c r="CL530" s="10"/>
      <c r="CM530" s="10"/>
      <c r="CN530" s="10"/>
      <c r="CO530" s="10"/>
      <c r="CP530" s="10"/>
      <c r="CQ530" s="10"/>
      <c r="CR530" s="10"/>
      <c r="CS530" s="10"/>
      <c r="CT530" s="10"/>
      <c r="CU530" s="10"/>
      <c r="CV530" s="10"/>
    </row>
    <row r="531" spans="2:101" x14ac:dyDescent="0.25">
      <c r="B531" s="10"/>
      <c r="CD531" s="10"/>
      <c r="CE531" s="10"/>
      <c r="CF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0"/>
      <c r="CQ531" s="10"/>
      <c r="CR531" s="10"/>
      <c r="CS531" s="10"/>
      <c r="CT531" s="10"/>
      <c r="CU531" s="10"/>
      <c r="CV531" s="10"/>
    </row>
    <row r="532" spans="2:101" x14ac:dyDescent="0.25">
      <c r="B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  <c r="CU532" s="10"/>
      <c r="CV532" s="10"/>
    </row>
    <row r="533" spans="2:101" x14ac:dyDescent="0.25">
      <c r="B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</row>
    <row r="534" spans="2:101" x14ac:dyDescent="0.25">
      <c r="B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</row>
    <row r="535" spans="2:101" x14ac:dyDescent="0.25">
      <c r="B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</row>
    <row r="536" spans="2:101" x14ac:dyDescent="0.25">
      <c r="B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</row>
    <row r="537" spans="2:101" x14ac:dyDescent="0.25">
      <c r="B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</row>
    <row r="538" spans="2:101" x14ac:dyDescent="0.25">
      <c r="B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</row>
    <row r="539" spans="2:101" x14ac:dyDescent="0.25">
      <c r="B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</row>
    <row r="540" spans="2:101" x14ac:dyDescent="0.25">
      <c r="B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</row>
    <row r="541" spans="2:101" x14ac:dyDescent="0.25">
      <c r="B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</row>
    <row r="542" spans="2:101" x14ac:dyDescent="0.25">
      <c r="B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</row>
    <row r="543" spans="2:101" x14ac:dyDescent="0.25">
      <c r="B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</row>
    <row r="544" spans="2:101" x14ac:dyDescent="0.25">
      <c r="B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</row>
    <row r="545" spans="2:101" x14ac:dyDescent="0.25">
      <c r="B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</row>
    <row r="546" spans="2:101" x14ac:dyDescent="0.25">
      <c r="B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</row>
    <row r="547" spans="2:101" x14ac:dyDescent="0.25">
      <c r="B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</row>
    <row r="548" spans="2:101" x14ac:dyDescent="0.25">
      <c r="B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  <c r="CQ548" s="10"/>
      <c r="CR548" s="10"/>
      <c r="CS548" s="10"/>
      <c r="CT548" s="10"/>
      <c r="CU548" s="10"/>
      <c r="CV548" s="10"/>
    </row>
    <row r="549" spans="2:101" x14ac:dyDescent="0.25">
      <c r="B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  <c r="CQ549" s="10"/>
      <c r="CR549" s="10"/>
      <c r="CS549" s="10"/>
      <c r="CT549" s="10"/>
      <c r="CU549" s="10"/>
      <c r="CV549" s="10"/>
    </row>
    <row r="550" spans="2:101" x14ac:dyDescent="0.25">
      <c r="B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  <c r="CQ550" s="10"/>
      <c r="CR550" s="10"/>
      <c r="CS550" s="10"/>
      <c r="CT550" s="10"/>
      <c r="CU550" s="10"/>
      <c r="CV550" s="10"/>
    </row>
    <row r="551" spans="2:101" x14ac:dyDescent="0.25">
      <c r="B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  <c r="CQ551" s="10"/>
      <c r="CR551" s="10"/>
      <c r="CS551" s="10"/>
      <c r="CT551" s="10"/>
      <c r="CU551" s="10"/>
      <c r="CV551" s="10"/>
    </row>
    <row r="552" spans="2:101" x14ac:dyDescent="0.25">
      <c r="B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  <c r="CQ552" s="10"/>
      <c r="CR552" s="10"/>
      <c r="CS552" s="10"/>
      <c r="CT552" s="10"/>
      <c r="CU552" s="10"/>
      <c r="CV552" s="10"/>
    </row>
    <row r="553" spans="2:101" x14ac:dyDescent="0.25">
      <c r="B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  <c r="CQ553" s="10"/>
      <c r="CR553" s="10"/>
      <c r="CS553" s="10"/>
      <c r="CT553" s="10"/>
      <c r="CU553" s="10"/>
      <c r="CV553" s="10"/>
      <c r="CW553" s="10"/>
    </row>
    <row r="554" spans="2:101" x14ac:dyDescent="0.25">
      <c r="B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  <c r="CQ554" s="10"/>
      <c r="CR554" s="10"/>
      <c r="CS554" s="10"/>
      <c r="CT554" s="10"/>
      <c r="CU554" s="10"/>
      <c r="CV554" s="10"/>
    </row>
    <row r="555" spans="2:101" x14ac:dyDescent="0.25">
      <c r="B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  <c r="CQ555" s="10"/>
      <c r="CR555" s="10"/>
      <c r="CS555" s="10"/>
      <c r="CT555" s="10"/>
      <c r="CU555" s="10"/>
      <c r="CV555" s="10"/>
    </row>
    <row r="556" spans="2:101" x14ac:dyDescent="0.25">
      <c r="B556" s="10"/>
      <c r="CD556" s="10"/>
      <c r="CE556" s="10"/>
      <c r="CF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0"/>
      <c r="CQ556" s="10"/>
      <c r="CR556" s="10"/>
      <c r="CS556" s="10"/>
      <c r="CT556" s="10"/>
      <c r="CU556" s="10"/>
      <c r="CV556" s="10"/>
    </row>
    <row r="557" spans="2:101" x14ac:dyDescent="0.25">
      <c r="B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  <c r="CQ557" s="10"/>
      <c r="CR557" s="10"/>
      <c r="CS557" s="10"/>
      <c r="CT557" s="10"/>
      <c r="CU557" s="10"/>
      <c r="CV557" s="10"/>
    </row>
    <row r="558" spans="2:101" x14ac:dyDescent="0.25">
      <c r="B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  <c r="CQ558" s="10"/>
      <c r="CR558" s="10"/>
      <c r="CS558" s="10"/>
      <c r="CT558" s="10"/>
      <c r="CU558" s="10"/>
      <c r="CV558" s="10"/>
    </row>
    <row r="559" spans="2:101" x14ac:dyDescent="0.25">
      <c r="B559" s="10"/>
      <c r="CD559" s="10"/>
      <c r="CE559" s="10"/>
      <c r="CF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0"/>
      <c r="CQ559" s="10"/>
      <c r="CR559" s="10"/>
      <c r="CS559" s="10"/>
      <c r="CT559" s="10"/>
      <c r="CU559" s="10"/>
      <c r="CV559" s="10"/>
    </row>
    <row r="560" spans="2:101" x14ac:dyDescent="0.25">
      <c r="B560" s="10"/>
      <c r="CD560" s="10"/>
      <c r="CE560" s="10"/>
      <c r="CF560" s="10"/>
      <c r="CG560" s="10"/>
      <c r="CH560" s="10"/>
      <c r="CI560" s="10"/>
      <c r="CJ560" s="10"/>
      <c r="CK560" s="10"/>
      <c r="CL560" s="10"/>
      <c r="CM560" s="10"/>
      <c r="CN560" s="10"/>
      <c r="CO560" s="10"/>
      <c r="CP560" s="10"/>
      <c r="CQ560" s="10"/>
      <c r="CR560" s="10"/>
      <c r="CS560" s="10"/>
      <c r="CT560" s="10"/>
      <c r="CU560" s="10"/>
      <c r="CV560" s="10"/>
      <c r="CW560" s="10"/>
    </row>
    <row r="561" spans="2:101" x14ac:dyDescent="0.25">
      <c r="B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  <c r="CS561" s="10"/>
      <c r="CT561" s="10"/>
      <c r="CU561" s="10"/>
      <c r="CV561" s="10"/>
    </row>
    <row r="562" spans="2:101" x14ac:dyDescent="0.25">
      <c r="B562" s="10"/>
      <c r="CD562" s="10"/>
      <c r="CE562" s="10"/>
      <c r="CF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  <c r="CQ562" s="10"/>
      <c r="CR562" s="10"/>
      <c r="CS562" s="10"/>
      <c r="CT562" s="10"/>
      <c r="CU562" s="10"/>
      <c r="CV562" s="10"/>
    </row>
    <row r="563" spans="2:101" x14ac:dyDescent="0.25">
      <c r="B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  <c r="CS563" s="10"/>
      <c r="CT563" s="10"/>
      <c r="CU563" s="10"/>
      <c r="CV563" s="10"/>
    </row>
    <row r="564" spans="2:101" x14ac:dyDescent="0.25">
      <c r="B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  <c r="CS564" s="10"/>
      <c r="CT564" s="10"/>
      <c r="CU564" s="10"/>
      <c r="CV564" s="10"/>
    </row>
    <row r="565" spans="2:101" x14ac:dyDescent="0.25">
      <c r="B565" s="10"/>
      <c r="CD565" s="10"/>
      <c r="CE565" s="10"/>
      <c r="CF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  <c r="CQ565" s="10"/>
      <c r="CR565" s="10"/>
      <c r="CS565" s="10"/>
      <c r="CT565" s="10"/>
      <c r="CU565" s="10"/>
      <c r="CV565" s="10"/>
    </row>
    <row r="566" spans="2:101" x14ac:dyDescent="0.25">
      <c r="B566" s="10"/>
      <c r="CD566" s="10"/>
      <c r="CE566" s="10"/>
      <c r="CF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  <c r="CQ566" s="10"/>
      <c r="CR566" s="10"/>
      <c r="CS566" s="10"/>
      <c r="CT566" s="10"/>
      <c r="CU566" s="10"/>
      <c r="CV566" s="10"/>
    </row>
    <row r="567" spans="2:101" x14ac:dyDescent="0.25">
      <c r="B567" s="10"/>
      <c r="CD567" s="10"/>
      <c r="CE567" s="10"/>
      <c r="CF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  <c r="CQ567" s="10"/>
      <c r="CR567" s="10"/>
      <c r="CS567" s="10"/>
      <c r="CT567" s="10"/>
      <c r="CU567" s="10"/>
      <c r="CV567" s="10"/>
      <c r="CW567" s="10"/>
    </row>
    <row r="568" spans="2:101" x14ac:dyDescent="0.25">
      <c r="B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  <c r="CS568" s="10"/>
      <c r="CT568" s="10"/>
      <c r="CU568" s="10"/>
      <c r="CV568" s="10"/>
    </row>
    <row r="569" spans="2:101" x14ac:dyDescent="0.25">
      <c r="B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  <c r="CS569" s="10"/>
      <c r="CT569" s="10"/>
      <c r="CU569" s="10"/>
      <c r="CV569" s="10"/>
    </row>
    <row r="570" spans="2:101" x14ac:dyDescent="0.25">
      <c r="B570" s="10"/>
      <c r="CD570" s="10"/>
      <c r="CE570" s="10"/>
      <c r="CF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  <c r="CQ570" s="10"/>
      <c r="CR570" s="10"/>
      <c r="CS570" s="10"/>
      <c r="CT570" s="10"/>
      <c r="CU570" s="10"/>
      <c r="CV570" s="10"/>
    </row>
    <row r="571" spans="2:101" x14ac:dyDescent="0.25">
      <c r="B571" s="10"/>
      <c r="CD571" s="10"/>
      <c r="CE571" s="10"/>
      <c r="CF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  <c r="CQ571" s="10"/>
      <c r="CR571" s="10"/>
      <c r="CS571" s="10"/>
      <c r="CT571" s="10"/>
      <c r="CU571" s="10"/>
      <c r="CV571" s="10"/>
      <c r="CW571" s="10"/>
    </row>
    <row r="572" spans="2:101" x14ac:dyDescent="0.25">
      <c r="B572" s="10"/>
      <c r="CD572" s="10"/>
      <c r="CE572" s="10"/>
      <c r="CF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  <c r="CQ572" s="10"/>
      <c r="CR572" s="10"/>
      <c r="CS572" s="10"/>
      <c r="CT572" s="10"/>
      <c r="CU572" s="10"/>
      <c r="CV572" s="10"/>
    </row>
    <row r="573" spans="2:101" x14ac:dyDescent="0.25">
      <c r="B573" s="10"/>
      <c r="CD573" s="10"/>
      <c r="CE573" s="10"/>
      <c r="CF573" s="10"/>
      <c r="CG573" s="10"/>
      <c r="CH573" s="10"/>
      <c r="CI573" s="10"/>
      <c r="CJ573" s="10"/>
      <c r="CK573" s="10"/>
      <c r="CL573" s="10"/>
      <c r="CM573" s="10"/>
      <c r="CN573" s="10"/>
      <c r="CO573" s="10"/>
      <c r="CP573" s="10"/>
      <c r="CQ573" s="10"/>
      <c r="CR573" s="10"/>
      <c r="CS573" s="10"/>
      <c r="CT573" s="10"/>
      <c r="CU573" s="10"/>
      <c r="CV573" s="10"/>
    </row>
    <row r="574" spans="2:101" x14ac:dyDescent="0.25">
      <c r="B574" s="10"/>
      <c r="CD574" s="10"/>
      <c r="CE574" s="10"/>
      <c r="CF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  <c r="CQ574" s="10"/>
      <c r="CR574" s="10"/>
      <c r="CS574" s="10"/>
      <c r="CT574" s="10"/>
      <c r="CU574" s="10"/>
      <c r="CV574" s="10"/>
    </row>
    <row r="575" spans="2:101" x14ac:dyDescent="0.25">
      <c r="B575" s="10"/>
      <c r="CD575" s="10"/>
      <c r="CE575" s="10"/>
      <c r="CF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  <c r="CQ575" s="10"/>
      <c r="CR575" s="10"/>
      <c r="CS575" s="10"/>
      <c r="CT575" s="10"/>
      <c r="CU575" s="10"/>
      <c r="CV575" s="10"/>
    </row>
    <row r="576" spans="2:101" x14ac:dyDescent="0.25">
      <c r="B576" s="10"/>
      <c r="CD576" s="10"/>
      <c r="CE576" s="10"/>
      <c r="CF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  <c r="CQ576" s="10"/>
      <c r="CR576" s="10"/>
      <c r="CS576" s="10"/>
      <c r="CT576" s="10"/>
      <c r="CU576" s="10"/>
      <c r="CV576" s="10"/>
    </row>
    <row r="577" spans="2:101" x14ac:dyDescent="0.25">
      <c r="B577" s="10"/>
      <c r="CD577" s="10"/>
      <c r="CE577" s="10"/>
      <c r="CF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  <c r="CQ577" s="10"/>
      <c r="CR577" s="10"/>
      <c r="CS577" s="10"/>
      <c r="CT577" s="10"/>
      <c r="CU577" s="10"/>
      <c r="CV577" s="10"/>
    </row>
    <row r="578" spans="2:101" x14ac:dyDescent="0.25">
      <c r="B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0"/>
      <c r="CR578" s="10"/>
      <c r="CS578" s="10"/>
      <c r="CT578" s="10"/>
      <c r="CU578" s="10"/>
      <c r="CV578" s="10"/>
    </row>
    <row r="579" spans="2:101" x14ac:dyDescent="0.25">
      <c r="B579" s="10"/>
      <c r="CD579" s="10"/>
      <c r="CE579" s="10"/>
      <c r="CF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  <c r="CQ579" s="10"/>
      <c r="CR579" s="10"/>
      <c r="CS579" s="10"/>
      <c r="CT579" s="10"/>
      <c r="CU579" s="10"/>
      <c r="CV579" s="10"/>
    </row>
    <row r="580" spans="2:101" x14ac:dyDescent="0.25">
      <c r="B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  <c r="CS580" s="10"/>
      <c r="CT580" s="10"/>
      <c r="CU580" s="10"/>
      <c r="CV580" s="10"/>
    </row>
    <row r="581" spans="2:101" x14ac:dyDescent="0.25">
      <c r="B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  <c r="CS581" s="10"/>
      <c r="CT581" s="10"/>
      <c r="CU581" s="10"/>
      <c r="CV581" s="10"/>
    </row>
    <row r="582" spans="2:101" x14ac:dyDescent="0.25">
      <c r="B582" s="10"/>
      <c r="CD582" s="10"/>
      <c r="CE582" s="10"/>
      <c r="CF582" s="10"/>
      <c r="CG582" s="10"/>
      <c r="CH582" s="10"/>
      <c r="CI582" s="10"/>
      <c r="CJ582" s="10"/>
      <c r="CK582" s="10"/>
      <c r="CL582" s="10"/>
      <c r="CM582" s="10"/>
      <c r="CN582" s="10"/>
      <c r="CO582" s="10"/>
      <c r="CP582" s="10"/>
      <c r="CQ582" s="10"/>
      <c r="CR582" s="10"/>
      <c r="CS582" s="10"/>
      <c r="CT582" s="10"/>
      <c r="CU582" s="10"/>
      <c r="CV582" s="10"/>
    </row>
    <row r="583" spans="2:101" x14ac:dyDescent="0.25">
      <c r="B583" s="10"/>
      <c r="CD583" s="10"/>
      <c r="CE583" s="10"/>
      <c r="CF583" s="10"/>
      <c r="CG583" s="10"/>
      <c r="CH583" s="10"/>
      <c r="CI583" s="10"/>
      <c r="CJ583" s="10"/>
      <c r="CK583" s="10"/>
      <c r="CL583" s="10"/>
      <c r="CM583" s="10"/>
      <c r="CN583" s="10"/>
      <c r="CO583" s="10"/>
      <c r="CP583" s="10"/>
      <c r="CQ583" s="10"/>
      <c r="CR583" s="10"/>
      <c r="CS583" s="10"/>
      <c r="CT583" s="10"/>
      <c r="CU583" s="10"/>
      <c r="CV583" s="10"/>
    </row>
    <row r="584" spans="2:101" x14ac:dyDescent="0.25">
      <c r="B584" s="10"/>
      <c r="CD584" s="10"/>
      <c r="CE584" s="10"/>
      <c r="CF584" s="10"/>
      <c r="CG584" s="10"/>
      <c r="CH584" s="10"/>
      <c r="CI584" s="10"/>
      <c r="CJ584" s="10"/>
      <c r="CK584" s="10"/>
      <c r="CL584" s="10"/>
      <c r="CM584" s="10"/>
      <c r="CN584" s="10"/>
      <c r="CO584" s="10"/>
      <c r="CP584" s="10"/>
      <c r="CQ584" s="10"/>
      <c r="CR584" s="10"/>
      <c r="CS584" s="10"/>
      <c r="CT584" s="10"/>
      <c r="CU584" s="10"/>
      <c r="CV584" s="10"/>
    </row>
    <row r="585" spans="2:101" x14ac:dyDescent="0.25">
      <c r="B585" s="10"/>
      <c r="CD585" s="10"/>
      <c r="CE585" s="10"/>
      <c r="CF585" s="10"/>
      <c r="CG585" s="10"/>
      <c r="CH585" s="10"/>
      <c r="CI585" s="10"/>
      <c r="CJ585" s="10"/>
      <c r="CK585" s="10"/>
      <c r="CL585" s="10"/>
      <c r="CM585" s="10"/>
      <c r="CN585" s="10"/>
      <c r="CO585" s="10"/>
      <c r="CP585" s="10"/>
      <c r="CQ585" s="10"/>
      <c r="CR585" s="10"/>
      <c r="CS585" s="10"/>
      <c r="CT585" s="10"/>
      <c r="CU585" s="10"/>
      <c r="CV585" s="10"/>
    </row>
    <row r="586" spans="2:101" x14ac:dyDescent="0.25">
      <c r="B586" s="10"/>
      <c r="CD586" s="10"/>
      <c r="CE586" s="10"/>
      <c r="CF586" s="10"/>
      <c r="CG586" s="10"/>
      <c r="CH586" s="10"/>
      <c r="CI586" s="10"/>
      <c r="CJ586" s="10"/>
      <c r="CK586" s="10"/>
      <c r="CL586" s="10"/>
      <c r="CM586" s="10"/>
      <c r="CN586" s="10"/>
      <c r="CO586" s="10"/>
      <c r="CP586" s="10"/>
      <c r="CQ586" s="10"/>
      <c r="CR586" s="10"/>
      <c r="CS586" s="10"/>
      <c r="CT586" s="10"/>
      <c r="CU586" s="10"/>
      <c r="CV586" s="10"/>
    </row>
    <row r="587" spans="2:101" x14ac:dyDescent="0.25">
      <c r="B587" s="10"/>
      <c r="CD587" s="10"/>
      <c r="CE587" s="10"/>
      <c r="CF587" s="10"/>
      <c r="CG587" s="10"/>
      <c r="CH587" s="10"/>
      <c r="CI587" s="10"/>
      <c r="CJ587" s="10"/>
      <c r="CK587" s="10"/>
      <c r="CL587" s="10"/>
      <c r="CM587" s="10"/>
      <c r="CN587" s="10"/>
      <c r="CO587" s="10"/>
      <c r="CP587" s="10"/>
      <c r="CQ587" s="10"/>
      <c r="CR587" s="10"/>
      <c r="CS587" s="10"/>
      <c r="CT587" s="10"/>
      <c r="CU587" s="10"/>
      <c r="CV587" s="10"/>
    </row>
    <row r="588" spans="2:101" x14ac:dyDescent="0.25">
      <c r="B588" s="10"/>
      <c r="CD588" s="10"/>
      <c r="CE588" s="10"/>
      <c r="CF588" s="10"/>
      <c r="CG588" s="10"/>
      <c r="CH588" s="10"/>
      <c r="CI588" s="10"/>
      <c r="CJ588" s="10"/>
      <c r="CK588" s="10"/>
      <c r="CL588" s="10"/>
      <c r="CM588" s="10"/>
      <c r="CN588" s="10"/>
      <c r="CO588" s="10"/>
      <c r="CP588" s="10"/>
      <c r="CQ588" s="10"/>
      <c r="CR588" s="10"/>
      <c r="CS588" s="10"/>
      <c r="CT588" s="10"/>
      <c r="CU588" s="10"/>
      <c r="CV588" s="10"/>
    </row>
    <row r="589" spans="2:101" x14ac:dyDescent="0.25">
      <c r="B589" s="10"/>
      <c r="CD589" s="10"/>
      <c r="CE589" s="10"/>
      <c r="CF589" s="10"/>
      <c r="CG589" s="10"/>
      <c r="CH589" s="10"/>
      <c r="CI589" s="10"/>
      <c r="CJ589" s="10"/>
      <c r="CK589" s="10"/>
      <c r="CL589" s="10"/>
      <c r="CM589" s="10"/>
      <c r="CN589" s="10"/>
      <c r="CO589" s="10"/>
      <c r="CP589" s="10"/>
      <c r="CQ589" s="10"/>
      <c r="CR589" s="10"/>
      <c r="CS589" s="10"/>
      <c r="CT589" s="10"/>
      <c r="CU589" s="10"/>
      <c r="CV589" s="10"/>
    </row>
    <row r="590" spans="2:101" x14ac:dyDescent="0.25">
      <c r="B590" s="10"/>
      <c r="CD590" s="10"/>
      <c r="CE590" s="10"/>
      <c r="CF590" s="10"/>
      <c r="CG590" s="10"/>
      <c r="CH590" s="10"/>
      <c r="CI590" s="10"/>
      <c r="CJ590" s="10"/>
      <c r="CK590" s="10"/>
      <c r="CL590" s="10"/>
      <c r="CM590" s="10"/>
      <c r="CN590" s="10"/>
      <c r="CO590" s="10"/>
      <c r="CP590" s="10"/>
      <c r="CQ590" s="10"/>
      <c r="CR590" s="10"/>
      <c r="CS590" s="10"/>
      <c r="CT590" s="10"/>
      <c r="CU590" s="10"/>
      <c r="CV590" s="10"/>
      <c r="CW590" s="10"/>
    </row>
    <row r="591" spans="2:101" x14ac:dyDescent="0.25">
      <c r="B591" s="10"/>
      <c r="CD591" s="10"/>
      <c r="CE591" s="10"/>
      <c r="CF591" s="10"/>
      <c r="CG591" s="10"/>
      <c r="CH591" s="10"/>
      <c r="CI591" s="10"/>
      <c r="CJ591" s="10"/>
      <c r="CK591" s="10"/>
      <c r="CL591" s="10"/>
      <c r="CM591" s="10"/>
      <c r="CN591" s="10"/>
      <c r="CO591" s="10"/>
      <c r="CP591" s="10"/>
      <c r="CQ591" s="10"/>
      <c r="CR591" s="10"/>
      <c r="CS591" s="10"/>
      <c r="CT591" s="10"/>
      <c r="CU591" s="10"/>
      <c r="CV591" s="10"/>
    </row>
    <row r="592" spans="2:101" x14ac:dyDescent="0.25">
      <c r="B592" s="10"/>
      <c r="CD592" s="10"/>
      <c r="CE592" s="10"/>
      <c r="CF592" s="10"/>
      <c r="CG592" s="10"/>
      <c r="CH592" s="10"/>
      <c r="CI592" s="10"/>
      <c r="CJ592" s="10"/>
      <c r="CK592" s="10"/>
      <c r="CL592" s="10"/>
      <c r="CM592" s="10"/>
      <c r="CN592" s="10"/>
      <c r="CO592" s="10"/>
      <c r="CP592" s="10"/>
      <c r="CQ592" s="10"/>
      <c r="CR592" s="10"/>
      <c r="CS592" s="10"/>
      <c r="CT592" s="10"/>
      <c r="CU592" s="10"/>
      <c r="CV592" s="10"/>
    </row>
    <row r="593" spans="2:101" x14ac:dyDescent="0.25">
      <c r="B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/>
      <c r="CR593" s="10"/>
      <c r="CS593" s="10"/>
      <c r="CT593" s="10"/>
      <c r="CU593" s="10"/>
      <c r="CV593" s="10"/>
    </row>
    <row r="594" spans="2:101" x14ac:dyDescent="0.25">
      <c r="B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/>
      <c r="CR594" s="10"/>
      <c r="CS594" s="10"/>
      <c r="CT594" s="10"/>
      <c r="CU594" s="10"/>
      <c r="CV594" s="10"/>
    </row>
    <row r="595" spans="2:101" x14ac:dyDescent="0.25">
      <c r="B595" s="10"/>
      <c r="CD595" s="10"/>
      <c r="CE595" s="10"/>
      <c r="CF595" s="10"/>
      <c r="CG595" s="10"/>
      <c r="CH595" s="10"/>
      <c r="CI595" s="10"/>
      <c r="CJ595" s="10"/>
      <c r="CK595" s="10"/>
      <c r="CL595" s="10"/>
      <c r="CM595" s="10"/>
      <c r="CN595" s="10"/>
      <c r="CO595" s="10"/>
      <c r="CP595" s="10"/>
      <c r="CQ595" s="10"/>
      <c r="CR595" s="10"/>
      <c r="CS595" s="10"/>
      <c r="CT595" s="10"/>
      <c r="CU595" s="10"/>
      <c r="CV595" s="10"/>
    </row>
    <row r="596" spans="2:101" x14ac:dyDescent="0.25">
      <c r="B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  <c r="CR596" s="10"/>
      <c r="CS596" s="10"/>
      <c r="CT596" s="10"/>
      <c r="CU596" s="10"/>
      <c r="CV596" s="10"/>
    </row>
    <row r="597" spans="2:101" x14ac:dyDescent="0.25">
      <c r="B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  <c r="CR597" s="10"/>
      <c r="CS597" s="10"/>
      <c r="CT597" s="10"/>
      <c r="CU597" s="10"/>
      <c r="CV597" s="10"/>
    </row>
    <row r="598" spans="2:101" x14ac:dyDescent="0.25">
      <c r="B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  <c r="CR598" s="10"/>
      <c r="CS598" s="10"/>
      <c r="CT598" s="10"/>
      <c r="CU598" s="10"/>
      <c r="CV598" s="10"/>
    </row>
    <row r="599" spans="2:101" x14ac:dyDescent="0.25">
      <c r="B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  <c r="CS599" s="10"/>
      <c r="CT599" s="10"/>
      <c r="CU599" s="10"/>
      <c r="CV599" s="10"/>
      <c r="CW599" s="10"/>
    </row>
    <row r="600" spans="2:101" x14ac:dyDescent="0.25">
      <c r="B600" s="10"/>
      <c r="CD600" s="10"/>
      <c r="CE600" s="10"/>
      <c r="CF600" s="10"/>
      <c r="CG600" s="10"/>
      <c r="CH600" s="10"/>
      <c r="CI600" s="10"/>
      <c r="CJ600" s="10"/>
      <c r="CK600" s="10"/>
      <c r="CL600" s="10"/>
      <c r="CM600" s="10"/>
      <c r="CN600" s="10"/>
      <c r="CO600" s="10"/>
      <c r="CP600" s="10"/>
      <c r="CQ600" s="10"/>
      <c r="CR600" s="10"/>
      <c r="CS600" s="10"/>
      <c r="CT600" s="10"/>
      <c r="CU600" s="10"/>
      <c r="CV600" s="10"/>
      <c r="CW600" s="10"/>
    </row>
    <row r="601" spans="2:101" x14ac:dyDescent="0.25">
      <c r="B601" s="10"/>
      <c r="CD601" s="10"/>
      <c r="CE601" s="10"/>
      <c r="CF601" s="10"/>
      <c r="CG601" s="10"/>
      <c r="CH601" s="10"/>
      <c r="CI601" s="10"/>
      <c r="CJ601" s="10"/>
      <c r="CK601" s="10"/>
      <c r="CL601" s="10"/>
      <c r="CM601" s="10"/>
      <c r="CN601" s="10"/>
      <c r="CO601" s="10"/>
      <c r="CP601" s="10"/>
      <c r="CQ601" s="10"/>
      <c r="CR601" s="10"/>
      <c r="CS601" s="10"/>
      <c r="CT601" s="10"/>
      <c r="CU601" s="10"/>
      <c r="CV601" s="10"/>
    </row>
    <row r="602" spans="2:101" x14ac:dyDescent="0.25">
      <c r="B602" s="10"/>
      <c r="CD602" s="10"/>
      <c r="CE602" s="10"/>
      <c r="CF602" s="10"/>
      <c r="CG602" s="10"/>
      <c r="CH602" s="10"/>
      <c r="CI602" s="10"/>
      <c r="CJ602" s="10"/>
      <c r="CK602" s="10"/>
      <c r="CL602" s="10"/>
      <c r="CM602" s="10"/>
      <c r="CN602" s="10"/>
      <c r="CO602" s="10"/>
      <c r="CP602" s="10"/>
      <c r="CQ602" s="10"/>
      <c r="CR602" s="10"/>
      <c r="CS602" s="10"/>
      <c r="CT602" s="10"/>
      <c r="CU602" s="10"/>
      <c r="CV602" s="10"/>
    </row>
    <row r="603" spans="2:101" x14ac:dyDescent="0.25">
      <c r="B603" s="10"/>
      <c r="CD603" s="10"/>
      <c r="CE603" s="10"/>
      <c r="CF603" s="10"/>
      <c r="CG603" s="10"/>
      <c r="CH603" s="10"/>
      <c r="CI603" s="10"/>
      <c r="CJ603" s="10"/>
      <c r="CK603" s="10"/>
      <c r="CL603" s="10"/>
      <c r="CM603" s="10"/>
      <c r="CN603" s="10"/>
      <c r="CO603" s="10"/>
      <c r="CP603" s="10"/>
      <c r="CQ603" s="10"/>
      <c r="CR603" s="10"/>
      <c r="CS603" s="10"/>
      <c r="CT603" s="10"/>
      <c r="CU603" s="10"/>
      <c r="CV603" s="10"/>
    </row>
    <row r="604" spans="2:101" x14ac:dyDescent="0.25">
      <c r="B604" s="10"/>
      <c r="CD604" s="10"/>
      <c r="CE604" s="10"/>
      <c r="CF604" s="10"/>
      <c r="CG604" s="10"/>
      <c r="CH604" s="10"/>
      <c r="CI604" s="10"/>
      <c r="CJ604" s="10"/>
      <c r="CK604" s="10"/>
      <c r="CL604" s="10"/>
      <c r="CM604" s="10"/>
      <c r="CN604" s="10"/>
      <c r="CO604" s="10"/>
      <c r="CP604" s="10"/>
      <c r="CQ604" s="10"/>
      <c r="CR604" s="10"/>
      <c r="CS604" s="10"/>
      <c r="CT604" s="10"/>
      <c r="CU604" s="10"/>
      <c r="CV604" s="10"/>
      <c r="CW604" s="10"/>
    </row>
    <row r="605" spans="2:101" x14ac:dyDescent="0.25">
      <c r="B605" s="10"/>
      <c r="CD605" s="10"/>
      <c r="CE605" s="10"/>
      <c r="CF605" s="10"/>
      <c r="CG605" s="10"/>
      <c r="CH605" s="10"/>
      <c r="CI605" s="10"/>
      <c r="CJ605" s="10"/>
      <c r="CK605" s="10"/>
      <c r="CL605" s="10"/>
      <c r="CM605" s="10"/>
      <c r="CN605" s="10"/>
      <c r="CO605" s="10"/>
      <c r="CP605" s="10"/>
      <c r="CQ605" s="10"/>
      <c r="CR605" s="10"/>
      <c r="CS605" s="10"/>
      <c r="CT605" s="10"/>
      <c r="CU605" s="10"/>
      <c r="CV605" s="10"/>
    </row>
    <row r="606" spans="2:101" x14ac:dyDescent="0.25">
      <c r="B606" s="10"/>
      <c r="CD606" s="10"/>
      <c r="CE606" s="10"/>
      <c r="CF606" s="10"/>
      <c r="CG606" s="10"/>
      <c r="CH606" s="10"/>
      <c r="CI606" s="10"/>
      <c r="CJ606" s="10"/>
      <c r="CK606" s="10"/>
      <c r="CL606" s="10"/>
      <c r="CM606" s="10"/>
      <c r="CN606" s="10"/>
      <c r="CO606" s="10"/>
      <c r="CP606" s="10"/>
      <c r="CQ606" s="10"/>
      <c r="CR606" s="10"/>
      <c r="CS606" s="10"/>
      <c r="CT606" s="10"/>
      <c r="CU606" s="10"/>
      <c r="CV606" s="10"/>
    </row>
    <row r="607" spans="2:101" x14ac:dyDescent="0.25">
      <c r="B607" s="10"/>
      <c r="CD607" s="10"/>
      <c r="CE607" s="10"/>
      <c r="CF607" s="10"/>
      <c r="CG607" s="10"/>
      <c r="CH607" s="10"/>
      <c r="CI607" s="10"/>
      <c r="CJ607" s="10"/>
      <c r="CK607" s="10"/>
      <c r="CL607" s="10"/>
      <c r="CM607" s="10"/>
      <c r="CN607" s="10"/>
      <c r="CO607" s="10"/>
      <c r="CP607" s="10"/>
      <c r="CQ607" s="10"/>
      <c r="CR607" s="10"/>
      <c r="CS607" s="10"/>
      <c r="CT607" s="10"/>
      <c r="CU607" s="10"/>
      <c r="CV607" s="10"/>
    </row>
    <row r="608" spans="2:101" x14ac:dyDescent="0.25">
      <c r="B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  <c r="CU608" s="10"/>
      <c r="CV608" s="10"/>
    </row>
    <row r="609" spans="2:101" x14ac:dyDescent="0.25">
      <c r="B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  <c r="CR609" s="10"/>
      <c r="CS609" s="10"/>
      <c r="CT609" s="10"/>
      <c r="CU609" s="10"/>
      <c r="CV609" s="10"/>
    </row>
    <row r="610" spans="2:101" x14ac:dyDescent="0.25">
      <c r="B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  <c r="CR610" s="10"/>
      <c r="CS610" s="10"/>
      <c r="CT610" s="10"/>
      <c r="CU610" s="10"/>
      <c r="CV610" s="10"/>
      <c r="CW610" s="10"/>
    </row>
    <row r="611" spans="2:101" x14ac:dyDescent="0.25">
      <c r="B611" s="10"/>
      <c r="CD611" s="10"/>
      <c r="CE611" s="10"/>
      <c r="CF611" s="10"/>
      <c r="CG611" s="10"/>
      <c r="CH611" s="10"/>
      <c r="CI611" s="10"/>
      <c r="CJ611" s="10"/>
      <c r="CK611" s="10"/>
      <c r="CL611" s="10"/>
      <c r="CM611" s="10"/>
      <c r="CN611" s="10"/>
      <c r="CO611" s="10"/>
      <c r="CP611" s="10"/>
      <c r="CQ611" s="10"/>
      <c r="CR611" s="10"/>
      <c r="CS611" s="10"/>
      <c r="CT611" s="10"/>
      <c r="CU611" s="10"/>
      <c r="CV611" s="10"/>
    </row>
    <row r="612" spans="2:101" x14ac:dyDescent="0.25">
      <c r="B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  <c r="CR612" s="10"/>
      <c r="CS612" s="10"/>
      <c r="CT612" s="10"/>
      <c r="CU612" s="10"/>
      <c r="CV612" s="10"/>
    </row>
    <row r="613" spans="2:101" x14ac:dyDescent="0.25">
      <c r="B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  <c r="CR613" s="10"/>
      <c r="CS613" s="10"/>
      <c r="CT613" s="10"/>
      <c r="CU613" s="10"/>
      <c r="CV613" s="10"/>
      <c r="CW613" s="10"/>
    </row>
    <row r="614" spans="2:101" x14ac:dyDescent="0.25">
      <c r="B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/>
      <c r="CU614" s="10"/>
      <c r="CV614" s="10"/>
    </row>
    <row r="615" spans="2:101" x14ac:dyDescent="0.25">
      <c r="B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/>
      <c r="CU615" s="10"/>
      <c r="CV615" s="10"/>
    </row>
    <row r="616" spans="2:101" x14ac:dyDescent="0.25">
      <c r="B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  <c r="CS616" s="10"/>
      <c r="CT616" s="10"/>
      <c r="CU616" s="10"/>
      <c r="CV616" s="10"/>
      <c r="CW616" s="10"/>
    </row>
    <row r="617" spans="2:101" x14ac:dyDescent="0.25">
      <c r="B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  <c r="CS617" s="10"/>
      <c r="CT617" s="10"/>
      <c r="CU617" s="10"/>
      <c r="CV617" s="10"/>
    </row>
    <row r="618" spans="2:101" x14ac:dyDescent="0.25">
      <c r="B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  <c r="CR618" s="10"/>
      <c r="CS618" s="10"/>
      <c r="CT618" s="10"/>
      <c r="CU618" s="10"/>
      <c r="CV618" s="10"/>
    </row>
    <row r="619" spans="2:101" x14ac:dyDescent="0.25">
      <c r="B619" s="10"/>
      <c r="CD619" s="10"/>
      <c r="CE619" s="10"/>
      <c r="CF619" s="10"/>
      <c r="CG619" s="10"/>
      <c r="CH619" s="10"/>
      <c r="CI619" s="10"/>
      <c r="CJ619" s="10"/>
      <c r="CK619" s="10"/>
      <c r="CL619" s="10"/>
      <c r="CM619" s="10"/>
      <c r="CN619" s="10"/>
      <c r="CO619" s="10"/>
      <c r="CP619" s="10"/>
      <c r="CQ619" s="10"/>
      <c r="CR619" s="10"/>
      <c r="CS619" s="10"/>
      <c r="CT619" s="10"/>
      <c r="CU619" s="10"/>
      <c r="CV619" s="10"/>
    </row>
    <row r="620" spans="2:101" x14ac:dyDescent="0.25">
      <c r="B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  <c r="CS620" s="10"/>
      <c r="CT620" s="10"/>
      <c r="CU620" s="10"/>
      <c r="CV620" s="10"/>
    </row>
    <row r="621" spans="2:101" x14ac:dyDescent="0.25">
      <c r="B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  <c r="CU621" s="10"/>
      <c r="CV621" s="10"/>
    </row>
    <row r="622" spans="2:101" x14ac:dyDescent="0.25">
      <c r="B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  <c r="CU622" s="10"/>
      <c r="CV622" s="10"/>
      <c r="CW622" s="10"/>
    </row>
    <row r="623" spans="2:101" x14ac:dyDescent="0.25">
      <c r="B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  <c r="CS623" s="10"/>
      <c r="CT623" s="10"/>
      <c r="CU623" s="10"/>
      <c r="CV623" s="10"/>
    </row>
    <row r="624" spans="2:101" x14ac:dyDescent="0.25">
      <c r="B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  <c r="CS624" s="10"/>
      <c r="CT624" s="10"/>
      <c r="CU624" s="10"/>
      <c r="CV624" s="10"/>
    </row>
    <row r="625" spans="2:101" x14ac:dyDescent="0.25">
      <c r="B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  <c r="CS625" s="10"/>
      <c r="CT625" s="10"/>
      <c r="CU625" s="10"/>
      <c r="CV625" s="10"/>
      <c r="CW625" s="10"/>
    </row>
    <row r="626" spans="2:101" x14ac:dyDescent="0.25">
      <c r="B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  <c r="CR626" s="10"/>
      <c r="CS626" s="10"/>
      <c r="CT626" s="10"/>
      <c r="CU626" s="10"/>
      <c r="CV626" s="10"/>
    </row>
    <row r="627" spans="2:101" x14ac:dyDescent="0.25">
      <c r="B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  <c r="CR627" s="10"/>
      <c r="CS627" s="10"/>
      <c r="CT627" s="10"/>
      <c r="CU627" s="10"/>
      <c r="CV627" s="10"/>
    </row>
    <row r="628" spans="2:101" x14ac:dyDescent="0.25">
      <c r="B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  <c r="CS628" s="10"/>
      <c r="CT628" s="10"/>
      <c r="CU628" s="10"/>
      <c r="CV628" s="10"/>
      <c r="CW628" s="10"/>
    </row>
    <row r="629" spans="2:101" x14ac:dyDescent="0.25">
      <c r="B629" s="10"/>
      <c r="CD629" s="10"/>
      <c r="CE629" s="10"/>
      <c r="CF629" s="10"/>
      <c r="CG629" s="10"/>
      <c r="CH629" s="10"/>
      <c r="CI629" s="10"/>
      <c r="CJ629" s="10"/>
      <c r="CK629" s="10"/>
      <c r="CL629" s="10"/>
      <c r="CM629" s="10"/>
      <c r="CN629" s="10"/>
      <c r="CO629" s="10"/>
      <c r="CP629" s="10"/>
      <c r="CQ629" s="10"/>
      <c r="CR629" s="10"/>
      <c r="CS629" s="10"/>
      <c r="CT629" s="10"/>
      <c r="CU629" s="10"/>
      <c r="CV629" s="10"/>
    </row>
    <row r="630" spans="2:101" x14ac:dyDescent="0.25">
      <c r="B630" s="10"/>
      <c r="CD630" s="10"/>
      <c r="CE630" s="10"/>
      <c r="CF630" s="10"/>
      <c r="CG630" s="10"/>
      <c r="CH630" s="10"/>
      <c r="CI630" s="10"/>
      <c r="CJ630" s="10"/>
      <c r="CK630" s="10"/>
      <c r="CL630" s="10"/>
      <c r="CM630" s="10"/>
      <c r="CN630" s="10"/>
      <c r="CO630" s="10"/>
      <c r="CP630" s="10"/>
      <c r="CQ630" s="10"/>
      <c r="CR630" s="10"/>
      <c r="CS630" s="10"/>
      <c r="CT630" s="10"/>
      <c r="CU630" s="10"/>
      <c r="CV630" s="10"/>
    </row>
    <row r="631" spans="2:101" x14ac:dyDescent="0.25">
      <c r="B631" s="10"/>
      <c r="CD631" s="10"/>
      <c r="CE631" s="10"/>
      <c r="CF631" s="10"/>
      <c r="CG631" s="10"/>
      <c r="CH631" s="10"/>
      <c r="CI631" s="10"/>
      <c r="CJ631" s="10"/>
      <c r="CK631" s="10"/>
      <c r="CL631" s="10"/>
      <c r="CM631" s="10"/>
      <c r="CN631" s="10"/>
      <c r="CO631" s="10"/>
      <c r="CP631" s="10"/>
      <c r="CQ631" s="10"/>
      <c r="CR631" s="10"/>
      <c r="CS631" s="10"/>
      <c r="CT631" s="10"/>
      <c r="CU631" s="10"/>
      <c r="CV631" s="10"/>
      <c r="CW631" s="10"/>
    </row>
    <row r="632" spans="2:101" x14ac:dyDescent="0.25">
      <c r="B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  <c r="CS632" s="10"/>
      <c r="CT632" s="10"/>
      <c r="CU632" s="10"/>
      <c r="CV632" s="10"/>
    </row>
    <row r="633" spans="2:101" x14ac:dyDescent="0.25">
      <c r="B633" s="10"/>
      <c r="CD633" s="10"/>
      <c r="CE633" s="10"/>
      <c r="CF633" s="10"/>
      <c r="CG633" s="10"/>
      <c r="CH633" s="10"/>
      <c r="CI633" s="10"/>
      <c r="CJ633" s="10"/>
      <c r="CK633" s="10"/>
      <c r="CL633" s="10"/>
      <c r="CM633" s="10"/>
      <c r="CN633" s="10"/>
      <c r="CO633" s="10"/>
      <c r="CP633" s="10"/>
      <c r="CQ633" s="10"/>
      <c r="CR633" s="10"/>
      <c r="CS633" s="10"/>
      <c r="CT633" s="10"/>
      <c r="CU633" s="10"/>
      <c r="CV633" s="10"/>
      <c r="CW633" s="10"/>
    </row>
    <row r="634" spans="2:101" x14ac:dyDescent="0.25">
      <c r="B634" s="10"/>
      <c r="CD634" s="10"/>
      <c r="CE634" s="10"/>
      <c r="CF634" s="10"/>
      <c r="CG634" s="10"/>
      <c r="CH634" s="10"/>
      <c r="CI634" s="10"/>
      <c r="CJ634" s="10"/>
      <c r="CK634" s="10"/>
      <c r="CL634" s="10"/>
      <c r="CM634" s="10"/>
      <c r="CN634" s="10"/>
      <c r="CO634" s="10"/>
      <c r="CP634" s="10"/>
      <c r="CQ634" s="10"/>
      <c r="CR634" s="10"/>
      <c r="CS634" s="10"/>
      <c r="CT634" s="10"/>
      <c r="CU634" s="10"/>
      <c r="CV634" s="10"/>
    </row>
    <row r="635" spans="2:101" x14ac:dyDescent="0.25">
      <c r="B635" s="10"/>
      <c r="CD635" s="10"/>
      <c r="CE635" s="10"/>
      <c r="CF635" s="10"/>
      <c r="CG635" s="10"/>
      <c r="CH635" s="10"/>
      <c r="CI635" s="10"/>
      <c r="CJ635" s="10"/>
      <c r="CK635" s="10"/>
      <c r="CL635" s="10"/>
      <c r="CM635" s="10"/>
      <c r="CN635" s="10"/>
      <c r="CO635" s="10"/>
      <c r="CP635" s="10"/>
      <c r="CQ635" s="10"/>
      <c r="CR635" s="10"/>
      <c r="CS635" s="10"/>
      <c r="CT635" s="10"/>
      <c r="CU635" s="10"/>
      <c r="CV635" s="10"/>
    </row>
    <row r="636" spans="2:101" x14ac:dyDescent="0.25">
      <c r="B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  <c r="CR636" s="10"/>
      <c r="CS636" s="10"/>
      <c r="CT636" s="10"/>
      <c r="CU636" s="10"/>
      <c r="CV636" s="10"/>
    </row>
    <row r="637" spans="2:101" x14ac:dyDescent="0.25">
      <c r="B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  <c r="CR637" s="10"/>
      <c r="CS637" s="10"/>
      <c r="CT637" s="10"/>
      <c r="CU637" s="10"/>
      <c r="CV637" s="10"/>
    </row>
    <row r="638" spans="2:101" x14ac:dyDescent="0.25">
      <c r="B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  <c r="CR638" s="10"/>
      <c r="CS638" s="10"/>
      <c r="CT638" s="10"/>
      <c r="CU638" s="10"/>
      <c r="CV638" s="10"/>
    </row>
    <row r="639" spans="2:101" x14ac:dyDescent="0.25">
      <c r="B639" s="10"/>
      <c r="CD639" s="10"/>
      <c r="CE639" s="10"/>
      <c r="CF639" s="10"/>
      <c r="CG639" s="10"/>
      <c r="CH639" s="10"/>
      <c r="CI639" s="10"/>
      <c r="CJ639" s="10"/>
      <c r="CK639" s="10"/>
      <c r="CL639" s="10"/>
      <c r="CM639" s="10"/>
      <c r="CN639" s="10"/>
      <c r="CO639" s="10"/>
      <c r="CP639" s="10"/>
      <c r="CQ639" s="10"/>
      <c r="CR639" s="10"/>
      <c r="CS639" s="10"/>
      <c r="CT639" s="10"/>
      <c r="CU639" s="10"/>
      <c r="CV639" s="10"/>
    </row>
    <row r="640" spans="2:101" x14ac:dyDescent="0.25">
      <c r="B640" s="10"/>
      <c r="CD640" s="10"/>
      <c r="CE640" s="10"/>
      <c r="CF640" s="10"/>
      <c r="CG640" s="10"/>
      <c r="CH640" s="10"/>
      <c r="CI640" s="10"/>
      <c r="CJ640" s="10"/>
      <c r="CK640" s="10"/>
      <c r="CL640" s="10"/>
      <c r="CM640" s="10"/>
      <c r="CN640" s="10"/>
      <c r="CO640" s="10"/>
      <c r="CP640" s="10"/>
      <c r="CQ640" s="10"/>
      <c r="CR640" s="10"/>
      <c r="CS640" s="10"/>
      <c r="CT640" s="10"/>
      <c r="CU640" s="10"/>
      <c r="CV640" s="10"/>
    </row>
    <row r="641" spans="2:101" x14ac:dyDescent="0.25">
      <c r="B641" s="10"/>
      <c r="CD641" s="10"/>
      <c r="CE641" s="10"/>
      <c r="CF641" s="10"/>
      <c r="CG641" s="10"/>
      <c r="CH641" s="10"/>
      <c r="CI641" s="10"/>
      <c r="CJ641" s="10"/>
      <c r="CK641" s="10"/>
      <c r="CL641" s="10"/>
      <c r="CM641" s="10"/>
      <c r="CN641" s="10"/>
      <c r="CO641" s="10"/>
      <c r="CP641" s="10"/>
      <c r="CQ641" s="10"/>
      <c r="CR641" s="10"/>
      <c r="CS641" s="10"/>
      <c r="CT641" s="10"/>
      <c r="CU641" s="10"/>
      <c r="CV641" s="10"/>
    </row>
    <row r="642" spans="2:101" x14ac:dyDescent="0.25">
      <c r="B642" s="10"/>
      <c r="CD642" s="10"/>
      <c r="CE642" s="10"/>
      <c r="CF642" s="10"/>
      <c r="CG642" s="10"/>
      <c r="CH642" s="10"/>
      <c r="CI642" s="10"/>
      <c r="CJ642" s="10"/>
      <c r="CK642" s="10"/>
      <c r="CL642" s="10"/>
      <c r="CM642" s="10"/>
      <c r="CN642" s="10"/>
      <c r="CO642" s="10"/>
      <c r="CP642" s="10"/>
      <c r="CQ642" s="10"/>
      <c r="CR642" s="10"/>
      <c r="CS642" s="10"/>
      <c r="CT642" s="10"/>
      <c r="CU642" s="10"/>
      <c r="CV642" s="10"/>
      <c r="CW642" s="10"/>
    </row>
    <row r="643" spans="2:101" x14ac:dyDescent="0.25">
      <c r="B643" s="10"/>
      <c r="CD643" s="10"/>
      <c r="CE643" s="10"/>
      <c r="CF643" s="10"/>
      <c r="CG643" s="10"/>
      <c r="CH643" s="10"/>
      <c r="CI643" s="10"/>
      <c r="CJ643" s="10"/>
      <c r="CK643" s="10"/>
      <c r="CL643" s="10"/>
      <c r="CM643" s="10"/>
      <c r="CN643" s="10"/>
      <c r="CO643" s="10"/>
      <c r="CP643" s="10"/>
      <c r="CQ643" s="10"/>
      <c r="CR643" s="10"/>
      <c r="CS643" s="10"/>
      <c r="CT643" s="10"/>
      <c r="CU643" s="10"/>
      <c r="CV643" s="10"/>
      <c r="CW643" s="10"/>
    </row>
    <row r="644" spans="2:101" x14ac:dyDescent="0.25">
      <c r="B644" s="10"/>
      <c r="CD644" s="10"/>
      <c r="CE644" s="10"/>
      <c r="CF644" s="10"/>
      <c r="CG644" s="10"/>
      <c r="CH644" s="10"/>
      <c r="CI644" s="10"/>
      <c r="CJ644" s="10"/>
      <c r="CK644" s="10"/>
      <c r="CL644" s="10"/>
      <c r="CM644" s="10"/>
      <c r="CN644" s="10"/>
      <c r="CO644" s="10"/>
      <c r="CP644" s="10"/>
      <c r="CQ644" s="10"/>
      <c r="CR644" s="10"/>
      <c r="CS644" s="10"/>
      <c r="CT644" s="10"/>
      <c r="CU644" s="10"/>
      <c r="CV644" s="10"/>
    </row>
    <row r="645" spans="2:101" x14ac:dyDescent="0.25">
      <c r="B645" s="10"/>
      <c r="CD645" s="10"/>
      <c r="CE645" s="10"/>
      <c r="CF645" s="10"/>
      <c r="CG645" s="10"/>
      <c r="CH645" s="10"/>
      <c r="CI645" s="10"/>
      <c r="CJ645" s="10"/>
      <c r="CK645" s="10"/>
      <c r="CL645" s="10"/>
      <c r="CM645" s="10"/>
      <c r="CN645" s="10"/>
      <c r="CO645" s="10"/>
      <c r="CP645" s="10"/>
      <c r="CQ645" s="10"/>
      <c r="CR645" s="10"/>
      <c r="CS645" s="10"/>
      <c r="CT645" s="10"/>
      <c r="CU645" s="10"/>
      <c r="CV645" s="10"/>
    </row>
    <row r="646" spans="2:101" x14ac:dyDescent="0.25">
      <c r="B646" s="10"/>
      <c r="CD646" s="10"/>
      <c r="CE646" s="10"/>
      <c r="CF646" s="10"/>
      <c r="CG646" s="10"/>
      <c r="CH646" s="10"/>
      <c r="CI646" s="10"/>
      <c r="CJ646" s="10"/>
      <c r="CK646" s="10"/>
      <c r="CL646" s="10"/>
      <c r="CM646" s="10"/>
      <c r="CN646" s="10"/>
      <c r="CO646" s="10"/>
      <c r="CP646" s="10"/>
      <c r="CQ646" s="10"/>
      <c r="CR646" s="10"/>
      <c r="CS646" s="10"/>
      <c r="CT646" s="10"/>
      <c r="CU646" s="10"/>
      <c r="CV646" s="10"/>
    </row>
    <row r="647" spans="2:101" x14ac:dyDescent="0.25">
      <c r="B647" s="10"/>
      <c r="CD647" s="10"/>
      <c r="CE647" s="10"/>
      <c r="CF647" s="10"/>
      <c r="CG647" s="10"/>
      <c r="CH647" s="10"/>
      <c r="CI647" s="10"/>
      <c r="CJ647" s="10"/>
      <c r="CK647" s="10"/>
      <c r="CL647" s="10"/>
      <c r="CM647" s="10"/>
      <c r="CN647" s="10"/>
      <c r="CO647" s="10"/>
      <c r="CP647" s="10"/>
      <c r="CQ647" s="10"/>
      <c r="CR647" s="10"/>
      <c r="CS647" s="10"/>
      <c r="CT647" s="10"/>
      <c r="CU647" s="10"/>
      <c r="CV647" s="10"/>
    </row>
    <row r="648" spans="2:101" x14ac:dyDescent="0.25">
      <c r="B648" s="10"/>
      <c r="CD648" s="10"/>
      <c r="CE648" s="10"/>
      <c r="CF648" s="10"/>
      <c r="CG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  <c r="CR648" s="10"/>
      <c r="CS648" s="10"/>
      <c r="CT648" s="10"/>
      <c r="CU648" s="10"/>
      <c r="CV648" s="10"/>
    </row>
    <row r="649" spans="2:101" x14ac:dyDescent="0.25">
      <c r="B649" s="10"/>
      <c r="CD649" s="10"/>
      <c r="CE649" s="10"/>
      <c r="CF649" s="10"/>
      <c r="CG649" s="10"/>
      <c r="CH649" s="10"/>
      <c r="CI649" s="10"/>
      <c r="CJ649" s="10"/>
      <c r="CK649" s="10"/>
      <c r="CL649" s="10"/>
      <c r="CM649" s="10"/>
      <c r="CN649" s="10"/>
      <c r="CO649" s="10"/>
      <c r="CP649" s="10"/>
      <c r="CQ649" s="10"/>
      <c r="CR649" s="10"/>
      <c r="CS649" s="10"/>
      <c r="CT649" s="10"/>
      <c r="CU649" s="10"/>
      <c r="CV649" s="10"/>
    </row>
    <row r="650" spans="2:101" x14ac:dyDescent="0.25">
      <c r="B650" s="10"/>
      <c r="CD650" s="10"/>
      <c r="CE650" s="10"/>
      <c r="CF650" s="10"/>
      <c r="CG650" s="10"/>
      <c r="CH650" s="10"/>
      <c r="CI650" s="10"/>
      <c r="CJ650" s="10"/>
      <c r="CK650" s="10"/>
      <c r="CL650" s="10"/>
      <c r="CM650" s="10"/>
      <c r="CN650" s="10"/>
      <c r="CO650" s="10"/>
      <c r="CP650" s="10"/>
      <c r="CQ650" s="10"/>
      <c r="CR650" s="10"/>
      <c r="CS650" s="10"/>
      <c r="CT650" s="10"/>
      <c r="CU650" s="10"/>
      <c r="CV650" s="10"/>
    </row>
    <row r="651" spans="2:101" x14ac:dyDescent="0.25">
      <c r="B651" s="10"/>
      <c r="CD651" s="10"/>
      <c r="CE651" s="10"/>
      <c r="CF651" s="10"/>
      <c r="CG651" s="10"/>
      <c r="CH651" s="10"/>
      <c r="CI651" s="10"/>
      <c r="CJ651" s="10"/>
      <c r="CK651" s="10"/>
      <c r="CL651" s="10"/>
      <c r="CM651" s="10"/>
      <c r="CN651" s="10"/>
      <c r="CO651" s="10"/>
      <c r="CP651" s="10"/>
      <c r="CQ651" s="10"/>
      <c r="CR651" s="10"/>
      <c r="CS651" s="10"/>
      <c r="CT651" s="10"/>
      <c r="CU651" s="10"/>
      <c r="CV651" s="10"/>
    </row>
    <row r="652" spans="2:101" x14ac:dyDescent="0.25">
      <c r="B652" s="10"/>
      <c r="CD652" s="10"/>
      <c r="CE652" s="10"/>
      <c r="CF652" s="10"/>
      <c r="CG652" s="10"/>
      <c r="CH652" s="10"/>
      <c r="CI652" s="10"/>
      <c r="CJ652" s="10"/>
      <c r="CK652" s="10"/>
      <c r="CL652" s="10"/>
      <c r="CM652" s="10"/>
      <c r="CN652" s="10"/>
      <c r="CO652" s="10"/>
      <c r="CP652" s="10"/>
      <c r="CQ652" s="10"/>
      <c r="CR652" s="10"/>
      <c r="CS652" s="10"/>
      <c r="CT652" s="10"/>
      <c r="CU652" s="10"/>
      <c r="CV652" s="10"/>
    </row>
    <row r="653" spans="2:101" x14ac:dyDescent="0.25">
      <c r="B653" s="10"/>
      <c r="CD653" s="10"/>
      <c r="CE653" s="10"/>
      <c r="CF653" s="10"/>
      <c r="CG653" s="10"/>
      <c r="CH653" s="10"/>
      <c r="CI653" s="10"/>
      <c r="CJ653" s="10"/>
      <c r="CK653" s="10"/>
      <c r="CL653" s="10"/>
      <c r="CM653" s="10"/>
      <c r="CN653" s="10"/>
      <c r="CO653" s="10"/>
      <c r="CP653" s="10"/>
      <c r="CQ653" s="10"/>
      <c r="CR653" s="10"/>
      <c r="CS653" s="10"/>
      <c r="CT653" s="10"/>
      <c r="CU653" s="10"/>
      <c r="CV653" s="10"/>
    </row>
    <row r="654" spans="2:101" x14ac:dyDescent="0.25">
      <c r="B654" s="10"/>
      <c r="CD654" s="10"/>
      <c r="CE654" s="10"/>
      <c r="CF654" s="10"/>
      <c r="CG654" s="10"/>
      <c r="CH654" s="10"/>
      <c r="CI654" s="10"/>
      <c r="CJ654" s="10"/>
      <c r="CK654" s="10"/>
      <c r="CL654" s="10"/>
      <c r="CM654" s="10"/>
      <c r="CN654" s="10"/>
      <c r="CO654" s="10"/>
      <c r="CP654" s="10"/>
      <c r="CQ654" s="10"/>
      <c r="CR654" s="10"/>
      <c r="CS654" s="10"/>
      <c r="CT654" s="10"/>
      <c r="CU654" s="10"/>
      <c r="CV654" s="10"/>
    </row>
    <row r="655" spans="2:101" x14ac:dyDescent="0.25">
      <c r="B655" s="10"/>
      <c r="CD655" s="10"/>
      <c r="CE655" s="10"/>
      <c r="CF655" s="10"/>
      <c r="CG655" s="10"/>
      <c r="CH655" s="10"/>
      <c r="CI655" s="10"/>
      <c r="CJ655" s="10"/>
      <c r="CK655" s="10"/>
      <c r="CL655" s="10"/>
      <c r="CM655" s="10"/>
      <c r="CN655" s="10"/>
      <c r="CO655" s="10"/>
      <c r="CP655" s="10"/>
      <c r="CQ655" s="10"/>
      <c r="CR655" s="10"/>
      <c r="CS655" s="10"/>
      <c r="CT655" s="10"/>
      <c r="CU655" s="10"/>
      <c r="CV655" s="10"/>
      <c r="CW655" s="10"/>
    </row>
    <row r="656" spans="2:101" x14ac:dyDescent="0.25">
      <c r="B656" s="10"/>
      <c r="CD656" s="10"/>
      <c r="CE656" s="10"/>
      <c r="CF656" s="10"/>
      <c r="CG656" s="10"/>
      <c r="CH656" s="10"/>
      <c r="CI656" s="10"/>
      <c r="CJ656" s="10"/>
      <c r="CK656" s="10"/>
      <c r="CL656" s="10"/>
      <c r="CM656" s="10"/>
      <c r="CN656" s="10"/>
      <c r="CO656" s="10"/>
      <c r="CP656" s="10"/>
      <c r="CQ656" s="10"/>
      <c r="CR656" s="10"/>
      <c r="CS656" s="10"/>
      <c r="CT656" s="10"/>
      <c r="CU656" s="10"/>
      <c r="CV656" s="10"/>
      <c r="CW656" s="10"/>
    </row>
    <row r="657" spans="2:101" x14ac:dyDescent="0.25">
      <c r="B657" s="10"/>
      <c r="CD657" s="10"/>
      <c r="CE657" s="10"/>
      <c r="CF657" s="10"/>
      <c r="CG657" s="10"/>
      <c r="CH657" s="10"/>
      <c r="CI657" s="10"/>
      <c r="CJ657" s="10"/>
      <c r="CK657" s="10"/>
      <c r="CL657" s="10"/>
      <c r="CM657" s="10"/>
      <c r="CN657" s="10"/>
      <c r="CO657" s="10"/>
      <c r="CP657" s="10"/>
      <c r="CQ657" s="10"/>
      <c r="CR657" s="10"/>
      <c r="CS657" s="10"/>
      <c r="CT657" s="10"/>
      <c r="CU657" s="10"/>
      <c r="CV657" s="10"/>
    </row>
    <row r="658" spans="2:101" x14ac:dyDescent="0.25">
      <c r="B658" s="10"/>
      <c r="CD658" s="10"/>
      <c r="CE658" s="10"/>
      <c r="CF658" s="10"/>
      <c r="CG658" s="10"/>
      <c r="CH658" s="10"/>
      <c r="CI658" s="10"/>
      <c r="CJ658" s="10"/>
      <c r="CK658" s="10"/>
      <c r="CL658" s="10"/>
      <c r="CM658" s="10"/>
      <c r="CN658" s="10"/>
      <c r="CO658" s="10"/>
      <c r="CP658" s="10"/>
      <c r="CQ658" s="10"/>
      <c r="CR658" s="10"/>
      <c r="CS658" s="10"/>
      <c r="CT658" s="10"/>
      <c r="CU658" s="10"/>
      <c r="CV658" s="10"/>
    </row>
    <row r="659" spans="2:101" x14ac:dyDescent="0.25">
      <c r="B659" s="10"/>
      <c r="CD659" s="10"/>
      <c r="CE659" s="10"/>
      <c r="CF659" s="10"/>
      <c r="CG659" s="10"/>
      <c r="CH659" s="10"/>
      <c r="CI659" s="10"/>
      <c r="CJ659" s="10"/>
      <c r="CK659" s="10"/>
      <c r="CL659" s="10"/>
      <c r="CM659" s="10"/>
      <c r="CN659" s="10"/>
      <c r="CO659" s="10"/>
      <c r="CP659" s="10"/>
      <c r="CQ659" s="10"/>
      <c r="CR659" s="10"/>
      <c r="CS659" s="10"/>
      <c r="CT659" s="10"/>
      <c r="CU659" s="10"/>
      <c r="CV659" s="10"/>
    </row>
    <row r="660" spans="2:101" x14ac:dyDescent="0.25">
      <c r="B660" s="10"/>
      <c r="CD660" s="10"/>
      <c r="CE660" s="10"/>
      <c r="CF660" s="10"/>
      <c r="CG660" s="10"/>
      <c r="CH660" s="10"/>
      <c r="CI660" s="10"/>
      <c r="CJ660" s="10"/>
      <c r="CK660" s="10"/>
      <c r="CL660" s="10"/>
      <c r="CM660" s="10"/>
      <c r="CN660" s="10"/>
      <c r="CO660" s="10"/>
      <c r="CP660" s="10"/>
      <c r="CQ660" s="10"/>
      <c r="CR660" s="10"/>
      <c r="CS660" s="10"/>
      <c r="CT660" s="10"/>
      <c r="CU660" s="10"/>
      <c r="CV660" s="10"/>
    </row>
    <row r="661" spans="2:101" x14ac:dyDescent="0.25">
      <c r="B661" s="10"/>
      <c r="CD661" s="10"/>
      <c r="CE661" s="10"/>
      <c r="CF661" s="10"/>
      <c r="CG661" s="10"/>
      <c r="CH661" s="10"/>
      <c r="CI661" s="10"/>
      <c r="CJ661" s="10"/>
      <c r="CK661" s="10"/>
      <c r="CL661" s="10"/>
      <c r="CM661" s="10"/>
      <c r="CN661" s="10"/>
      <c r="CO661" s="10"/>
      <c r="CP661" s="10"/>
      <c r="CQ661" s="10"/>
      <c r="CR661" s="10"/>
      <c r="CS661" s="10"/>
      <c r="CT661" s="10"/>
      <c r="CU661" s="10"/>
      <c r="CV661" s="10"/>
      <c r="CW661" s="10"/>
    </row>
    <row r="662" spans="2:101" x14ac:dyDescent="0.25">
      <c r="B662" s="10"/>
      <c r="CD662" s="10"/>
      <c r="CE662" s="10"/>
      <c r="CF662" s="10"/>
      <c r="CG662" s="10"/>
      <c r="CH662" s="10"/>
      <c r="CI662" s="10"/>
      <c r="CJ662" s="10"/>
      <c r="CK662" s="10"/>
      <c r="CL662" s="10"/>
      <c r="CM662" s="10"/>
      <c r="CN662" s="10"/>
      <c r="CO662" s="10"/>
      <c r="CP662" s="10"/>
      <c r="CQ662" s="10"/>
      <c r="CR662" s="10"/>
      <c r="CS662" s="10"/>
      <c r="CT662" s="10"/>
      <c r="CU662" s="10"/>
      <c r="CV662" s="10"/>
      <c r="CW662" s="10"/>
    </row>
    <row r="663" spans="2:101" x14ac:dyDescent="0.25">
      <c r="B663" s="10"/>
      <c r="CD663" s="10"/>
      <c r="CE663" s="10"/>
      <c r="CF663" s="10"/>
      <c r="CG663" s="10"/>
      <c r="CH663" s="10"/>
      <c r="CI663" s="10"/>
      <c r="CJ663" s="10"/>
      <c r="CK663" s="10"/>
      <c r="CL663" s="10"/>
      <c r="CM663" s="10"/>
      <c r="CN663" s="10"/>
      <c r="CO663" s="10"/>
      <c r="CP663" s="10"/>
      <c r="CQ663" s="10"/>
      <c r="CR663" s="10"/>
      <c r="CS663" s="10"/>
      <c r="CT663" s="10"/>
      <c r="CU663" s="10"/>
      <c r="CV663" s="10"/>
      <c r="CW663" s="10"/>
    </row>
    <row r="664" spans="2:101" x14ac:dyDescent="0.25">
      <c r="B664" s="10"/>
      <c r="CD664" s="10"/>
      <c r="CE664" s="10"/>
      <c r="CF664" s="10"/>
      <c r="CG664" s="10"/>
      <c r="CH664" s="10"/>
      <c r="CI664" s="10"/>
      <c r="CJ664" s="10"/>
      <c r="CK664" s="10"/>
      <c r="CL664" s="10"/>
      <c r="CM664" s="10"/>
      <c r="CN664" s="10"/>
      <c r="CO664" s="10"/>
      <c r="CP664" s="10"/>
      <c r="CQ664" s="10"/>
      <c r="CR664" s="10"/>
      <c r="CS664" s="10"/>
      <c r="CT664" s="10"/>
      <c r="CU664" s="10"/>
      <c r="CV664" s="10"/>
    </row>
    <row r="665" spans="2:101" x14ac:dyDescent="0.25">
      <c r="B665" s="10"/>
      <c r="CD665" s="10"/>
      <c r="CE665" s="10"/>
      <c r="CF665" s="10"/>
      <c r="CG665" s="10"/>
      <c r="CH665" s="10"/>
      <c r="CI665" s="10"/>
      <c r="CJ665" s="10"/>
      <c r="CK665" s="10"/>
      <c r="CL665" s="10"/>
      <c r="CM665" s="10"/>
      <c r="CN665" s="10"/>
      <c r="CO665" s="10"/>
      <c r="CP665" s="10"/>
      <c r="CQ665" s="10"/>
      <c r="CR665" s="10"/>
      <c r="CS665" s="10"/>
      <c r="CT665" s="10"/>
      <c r="CU665" s="10"/>
      <c r="CV665" s="10"/>
    </row>
    <row r="666" spans="2:101" x14ac:dyDescent="0.25">
      <c r="B666" s="10"/>
      <c r="CD666" s="10"/>
      <c r="CE666" s="10"/>
      <c r="CF666" s="10"/>
      <c r="CG666" s="10"/>
      <c r="CH666" s="10"/>
      <c r="CI666" s="10"/>
      <c r="CJ666" s="10"/>
      <c r="CK666" s="10"/>
      <c r="CL666" s="10"/>
      <c r="CM666" s="10"/>
      <c r="CN666" s="10"/>
      <c r="CO666" s="10"/>
      <c r="CP666" s="10"/>
      <c r="CQ666" s="10"/>
      <c r="CR666" s="10"/>
      <c r="CS666" s="10"/>
      <c r="CT666" s="10"/>
      <c r="CU666" s="10"/>
      <c r="CV666" s="10"/>
    </row>
    <row r="667" spans="2:101" x14ac:dyDescent="0.25">
      <c r="B667" s="10"/>
      <c r="CD667" s="10"/>
      <c r="CE667" s="10"/>
      <c r="CF667" s="10"/>
      <c r="CG667" s="10"/>
      <c r="CH667" s="10"/>
      <c r="CI667" s="10"/>
      <c r="CJ667" s="10"/>
      <c r="CK667" s="10"/>
      <c r="CL667" s="10"/>
      <c r="CM667" s="10"/>
      <c r="CN667" s="10"/>
      <c r="CO667" s="10"/>
      <c r="CP667" s="10"/>
      <c r="CQ667" s="10"/>
      <c r="CR667" s="10"/>
      <c r="CS667" s="10"/>
      <c r="CT667" s="10"/>
      <c r="CU667" s="10"/>
      <c r="CV667" s="10"/>
    </row>
    <row r="668" spans="2:101" x14ac:dyDescent="0.25">
      <c r="B668" s="10"/>
      <c r="CD668" s="10"/>
      <c r="CE668" s="10"/>
      <c r="CF668" s="10"/>
      <c r="CG668" s="10"/>
      <c r="CH668" s="10"/>
      <c r="CI668" s="10"/>
      <c r="CJ668" s="10"/>
      <c r="CK668" s="10"/>
      <c r="CL668" s="10"/>
      <c r="CM668" s="10"/>
      <c r="CN668" s="10"/>
      <c r="CO668" s="10"/>
      <c r="CP668" s="10"/>
      <c r="CQ668" s="10"/>
      <c r="CR668" s="10"/>
      <c r="CS668" s="10"/>
      <c r="CT668" s="10"/>
      <c r="CU668" s="10"/>
      <c r="CV668" s="10"/>
    </row>
    <row r="669" spans="2:101" x14ac:dyDescent="0.25">
      <c r="B669" s="10"/>
      <c r="CD669" s="10"/>
      <c r="CE669" s="10"/>
      <c r="CF669" s="10"/>
      <c r="CG669" s="10"/>
      <c r="CH669" s="10"/>
      <c r="CI669" s="10"/>
      <c r="CJ669" s="10"/>
      <c r="CK669" s="10"/>
      <c r="CL669" s="10"/>
      <c r="CM669" s="10"/>
      <c r="CN669" s="10"/>
      <c r="CO669" s="10"/>
      <c r="CP669" s="10"/>
      <c r="CQ669" s="10"/>
      <c r="CR669" s="10"/>
      <c r="CS669" s="10"/>
      <c r="CT669" s="10"/>
      <c r="CU669" s="10"/>
      <c r="CV669" s="10"/>
    </row>
    <row r="670" spans="2:101" x14ac:dyDescent="0.25">
      <c r="B670" s="10"/>
      <c r="CD670" s="10"/>
      <c r="CE670" s="10"/>
      <c r="CF670" s="10"/>
      <c r="CG670" s="10"/>
      <c r="CH670" s="10"/>
      <c r="CI670" s="10"/>
      <c r="CJ670" s="10"/>
      <c r="CK670" s="10"/>
      <c r="CL670" s="10"/>
      <c r="CM670" s="10"/>
      <c r="CN670" s="10"/>
      <c r="CO670" s="10"/>
      <c r="CP670" s="10"/>
      <c r="CQ670" s="10"/>
      <c r="CR670" s="10"/>
      <c r="CS670" s="10"/>
      <c r="CT670" s="10"/>
      <c r="CU670" s="10"/>
      <c r="CV670" s="10"/>
    </row>
    <row r="671" spans="2:101" x14ac:dyDescent="0.25">
      <c r="B671" s="10"/>
      <c r="CD671" s="10"/>
      <c r="CE671" s="10"/>
      <c r="CF671" s="10"/>
      <c r="CG671" s="10"/>
      <c r="CH671" s="10"/>
      <c r="CI671" s="10"/>
      <c r="CJ671" s="10"/>
      <c r="CK671" s="10"/>
      <c r="CL671" s="10"/>
      <c r="CM671" s="10"/>
      <c r="CN671" s="10"/>
      <c r="CO671" s="10"/>
      <c r="CP671" s="10"/>
      <c r="CQ671" s="10"/>
      <c r="CR671" s="10"/>
      <c r="CS671" s="10"/>
      <c r="CT671" s="10"/>
      <c r="CU671" s="10"/>
      <c r="CV671" s="10"/>
    </row>
    <row r="672" spans="2:101" x14ac:dyDescent="0.25">
      <c r="B672" s="10"/>
      <c r="CD672" s="10"/>
      <c r="CE672" s="10"/>
      <c r="CF672" s="10"/>
      <c r="CG672" s="10"/>
      <c r="CH672" s="10"/>
      <c r="CI672" s="10"/>
      <c r="CJ672" s="10"/>
      <c r="CK672" s="10"/>
      <c r="CL672" s="10"/>
      <c r="CM672" s="10"/>
      <c r="CN672" s="10"/>
      <c r="CO672" s="10"/>
      <c r="CP672" s="10"/>
      <c r="CQ672" s="10"/>
      <c r="CR672" s="10"/>
      <c r="CS672" s="10"/>
      <c r="CT672" s="10"/>
      <c r="CU672" s="10"/>
      <c r="CV672" s="10"/>
    </row>
    <row r="673" spans="2:101" x14ac:dyDescent="0.25">
      <c r="B673" s="10"/>
      <c r="CD673" s="10"/>
      <c r="CE673" s="10"/>
      <c r="CF673" s="10"/>
      <c r="CG673" s="10"/>
      <c r="CH673" s="10"/>
      <c r="CI673" s="10"/>
      <c r="CJ673" s="10"/>
      <c r="CK673" s="10"/>
      <c r="CL673" s="10"/>
      <c r="CM673" s="10"/>
      <c r="CN673" s="10"/>
      <c r="CO673" s="10"/>
      <c r="CP673" s="10"/>
      <c r="CQ673" s="10"/>
      <c r="CR673" s="10"/>
      <c r="CS673" s="10"/>
      <c r="CT673" s="10"/>
      <c r="CU673" s="10"/>
      <c r="CV673" s="10"/>
    </row>
    <row r="674" spans="2:101" x14ac:dyDescent="0.25">
      <c r="B674" s="10"/>
      <c r="CD674" s="10"/>
      <c r="CE674" s="10"/>
      <c r="CF674" s="10"/>
      <c r="CG674" s="10"/>
      <c r="CH674" s="10"/>
      <c r="CI674" s="10"/>
      <c r="CJ674" s="10"/>
      <c r="CK674" s="10"/>
      <c r="CL674" s="10"/>
      <c r="CM674" s="10"/>
      <c r="CN674" s="10"/>
      <c r="CO674" s="10"/>
      <c r="CP674" s="10"/>
      <c r="CQ674" s="10"/>
      <c r="CR674" s="10"/>
      <c r="CS674" s="10"/>
      <c r="CT674" s="10"/>
      <c r="CU674" s="10"/>
      <c r="CV674" s="10"/>
    </row>
    <row r="675" spans="2:101" x14ac:dyDescent="0.25">
      <c r="B675" s="10"/>
      <c r="CD675" s="10"/>
      <c r="CE675" s="10"/>
      <c r="CF675" s="10"/>
      <c r="CG675" s="10"/>
      <c r="CH675" s="10"/>
      <c r="CI675" s="10"/>
      <c r="CJ675" s="10"/>
      <c r="CK675" s="10"/>
      <c r="CL675" s="10"/>
      <c r="CM675" s="10"/>
      <c r="CN675" s="10"/>
      <c r="CO675" s="10"/>
      <c r="CP675" s="10"/>
      <c r="CQ675" s="10"/>
      <c r="CR675" s="10"/>
      <c r="CS675" s="10"/>
      <c r="CT675" s="10"/>
      <c r="CU675" s="10"/>
      <c r="CV675" s="10"/>
    </row>
    <row r="676" spans="2:101" x14ac:dyDescent="0.25">
      <c r="B676" s="10"/>
      <c r="CD676" s="10"/>
      <c r="CE676" s="10"/>
      <c r="CF676" s="10"/>
      <c r="CG676" s="10"/>
      <c r="CH676" s="10"/>
      <c r="CI676" s="10"/>
      <c r="CJ676" s="10"/>
      <c r="CK676" s="10"/>
      <c r="CL676" s="10"/>
      <c r="CM676" s="10"/>
      <c r="CN676" s="10"/>
      <c r="CO676" s="10"/>
      <c r="CP676" s="10"/>
      <c r="CQ676" s="10"/>
      <c r="CR676" s="10"/>
      <c r="CS676" s="10"/>
      <c r="CT676" s="10"/>
      <c r="CU676" s="10"/>
      <c r="CV676" s="10"/>
    </row>
    <row r="677" spans="2:101" x14ac:dyDescent="0.25">
      <c r="B677" s="10"/>
      <c r="CD677" s="10"/>
      <c r="CE677" s="10"/>
      <c r="CF677" s="10"/>
      <c r="CG677" s="10"/>
      <c r="CH677" s="10"/>
      <c r="CI677" s="10"/>
      <c r="CJ677" s="10"/>
      <c r="CK677" s="10"/>
      <c r="CL677" s="10"/>
      <c r="CM677" s="10"/>
      <c r="CN677" s="10"/>
      <c r="CO677" s="10"/>
      <c r="CP677" s="10"/>
      <c r="CQ677" s="10"/>
      <c r="CR677" s="10"/>
      <c r="CS677" s="10"/>
      <c r="CT677" s="10"/>
      <c r="CU677" s="10"/>
      <c r="CV677" s="10"/>
      <c r="CW677" s="10"/>
    </row>
    <row r="678" spans="2:101" x14ac:dyDescent="0.25">
      <c r="B678" s="10"/>
      <c r="CD678" s="10"/>
      <c r="CE678" s="10"/>
      <c r="CF678" s="10"/>
      <c r="CG678" s="10"/>
      <c r="CH678" s="10"/>
      <c r="CI678" s="10"/>
      <c r="CJ678" s="10"/>
      <c r="CK678" s="10"/>
      <c r="CL678" s="10"/>
      <c r="CM678" s="10"/>
      <c r="CN678" s="10"/>
      <c r="CO678" s="10"/>
      <c r="CP678" s="10"/>
      <c r="CQ678" s="10"/>
      <c r="CR678" s="10"/>
      <c r="CS678" s="10"/>
      <c r="CT678" s="10"/>
      <c r="CU678" s="10"/>
      <c r="CV678" s="10"/>
    </row>
    <row r="679" spans="2:101" x14ac:dyDescent="0.25">
      <c r="B679" s="10"/>
      <c r="CD679" s="10"/>
      <c r="CE679" s="10"/>
      <c r="CF679" s="10"/>
      <c r="CG679" s="10"/>
      <c r="CH679" s="10"/>
      <c r="CI679" s="10"/>
      <c r="CJ679" s="10"/>
      <c r="CK679" s="10"/>
      <c r="CL679" s="10"/>
      <c r="CM679" s="10"/>
      <c r="CN679" s="10"/>
      <c r="CO679" s="10"/>
      <c r="CP679" s="10"/>
      <c r="CQ679" s="10"/>
      <c r="CR679" s="10"/>
      <c r="CS679" s="10"/>
      <c r="CT679" s="10"/>
      <c r="CU679" s="10"/>
      <c r="CV679" s="10"/>
    </row>
    <row r="680" spans="2:101" x14ac:dyDescent="0.25">
      <c r="B680" s="10"/>
      <c r="CD680" s="10"/>
      <c r="CE680" s="10"/>
      <c r="CF680" s="10"/>
      <c r="CG680" s="10"/>
      <c r="CH680" s="10"/>
      <c r="CI680" s="10"/>
      <c r="CJ680" s="10"/>
      <c r="CK680" s="10"/>
      <c r="CL680" s="10"/>
      <c r="CM680" s="10"/>
      <c r="CN680" s="10"/>
      <c r="CO680" s="10"/>
      <c r="CP680" s="10"/>
      <c r="CQ680" s="10"/>
      <c r="CR680" s="10"/>
      <c r="CS680" s="10"/>
      <c r="CT680" s="10"/>
      <c r="CU680" s="10"/>
      <c r="CV680" s="10"/>
    </row>
    <row r="681" spans="2:101" x14ac:dyDescent="0.25">
      <c r="B681" s="10"/>
      <c r="CD681" s="10"/>
      <c r="CE681" s="10"/>
      <c r="CF681" s="10"/>
      <c r="CG681" s="10"/>
      <c r="CH681" s="10"/>
      <c r="CI681" s="10"/>
      <c r="CJ681" s="10"/>
      <c r="CK681" s="10"/>
      <c r="CL681" s="10"/>
      <c r="CM681" s="10"/>
      <c r="CN681" s="10"/>
      <c r="CO681" s="10"/>
      <c r="CP681" s="10"/>
      <c r="CQ681" s="10"/>
      <c r="CR681" s="10"/>
      <c r="CS681" s="10"/>
      <c r="CT681" s="10"/>
      <c r="CU681" s="10"/>
      <c r="CV681" s="10"/>
    </row>
    <row r="682" spans="2:101" x14ac:dyDescent="0.25">
      <c r="B682" s="10"/>
      <c r="CD682" s="10"/>
      <c r="CE682" s="10"/>
      <c r="CF682" s="10"/>
      <c r="CG682" s="10"/>
      <c r="CH682" s="10"/>
      <c r="CI682" s="10"/>
      <c r="CJ682" s="10"/>
      <c r="CK682" s="10"/>
      <c r="CL682" s="10"/>
      <c r="CM682" s="10"/>
      <c r="CN682" s="10"/>
      <c r="CO682" s="10"/>
      <c r="CP682" s="10"/>
      <c r="CQ682" s="10"/>
      <c r="CR682" s="10"/>
      <c r="CS682" s="10"/>
      <c r="CT682" s="10"/>
      <c r="CU682" s="10"/>
      <c r="CV682" s="10"/>
      <c r="CW682" s="10"/>
    </row>
    <row r="683" spans="2:101" x14ac:dyDescent="0.25">
      <c r="B683" s="10"/>
      <c r="CD683" s="10"/>
      <c r="CE683" s="10"/>
      <c r="CF683" s="10"/>
      <c r="CG683" s="10"/>
      <c r="CH683" s="10"/>
      <c r="CI683" s="10"/>
      <c r="CJ683" s="10"/>
      <c r="CK683" s="10"/>
      <c r="CL683" s="10"/>
      <c r="CM683" s="10"/>
      <c r="CN683" s="10"/>
      <c r="CO683" s="10"/>
      <c r="CP683" s="10"/>
      <c r="CQ683" s="10"/>
      <c r="CR683" s="10"/>
      <c r="CS683" s="10"/>
      <c r="CT683" s="10"/>
      <c r="CU683" s="10"/>
      <c r="CV683" s="10"/>
    </row>
    <row r="684" spans="2:101" x14ac:dyDescent="0.25">
      <c r="B684" s="10"/>
      <c r="CD684" s="10"/>
      <c r="CE684" s="10"/>
      <c r="CF684" s="10"/>
      <c r="CG684" s="10"/>
      <c r="CH684" s="10"/>
      <c r="CI684" s="10"/>
      <c r="CJ684" s="10"/>
      <c r="CK684" s="10"/>
      <c r="CL684" s="10"/>
      <c r="CM684" s="10"/>
      <c r="CN684" s="10"/>
      <c r="CO684" s="10"/>
      <c r="CP684" s="10"/>
      <c r="CQ684" s="10"/>
      <c r="CR684" s="10"/>
      <c r="CS684" s="10"/>
      <c r="CT684" s="10"/>
      <c r="CU684" s="10"/>
      <c r="CV684" s="10"/>
    </row>
    <row r="685" spans="2:101" x14ac:dyDescent="0.25">
      <c r="B685" s="10"/>
      <c r="CD685" s="10"/>
      <c r="CE685" s="10"/>
      <c r="CF685" s="10"/>
      <c r="CG685" s="10"/>
      <c r="CH685" s="10"/>
      <c r="CI685" s="10"/>
      <c r="CJ685" s="10"/>
      <c r="CK685" s="10"/>
      <c r="CL685" s="10"/>
      <c r="CM685" s="10"/>
      <c r="CN685" s="10"/>
      <c r="CO685" s="10"/>
      <c r="CP685" s="10"/>
      <c r="CQ685" s="10"/>
      <c r="CR685" s="10"/>
      <c r="CS685" s="10"/>
      <c r="CT685" s="10"/>
      <c r="CU685" s="10"/>
      <c r="CV685" s="10"/>
    </row>
    <row r="686" spans="2:101" x14ac:dyDescent="0.25">
      <c r="B686" s="10"/>
      <c r="CD686" s="10"/>
      <c r="CE686" s="10"/>
      <c r="CF686" s="10"/>
      <c r="CG686" s="10"/>
      <c r="CH686" s="10"/>
      <c r="CI686" s="10"/>
      <c r="CJ686" s="10"/>
      <c r="CK686" s="10"/>
      <c r="CL686" s="10"/>
      <c r="CM686" s="10"/>
      <c r="CN686" s="10"/>
      <c r="CO686" s="10"/>
      <c r="CP686" s="10"/>
      <c r="CQ686" s="10"/>
      <c r="CR686" s="10"/>
      <c r="CS686" s="10"/>
      <c r="CT686" s="10"/>
      <c r="CU686" s="10"/>
      <c r="CV686" s="10"/>
    </row>
    <row r="687" spans="2:101" x14ac:dyDescent="0.25">
      <c r="B687" s="10"/>
      <c r="CD687" s="10"/>
      <c r="CE687" s="10"/>
      <c r="CF687" s="10"/>
      <c r="CG687" s="10"/>
      <c r="CH687" s="10"/>
      <c r="CI687" s="10"/>
      <c r="CJ687" s="10"/>
      <c r="CK687" s="10"/>
      <c r="CL687" s="10"/>
      <c r="CM687" s="10"/>
      <c r="CN687" s="10"/>
      <c r="CO687" s="10"/>
      <c r="CP687" s="10"/>
      <c r="CQ687" s="10"/>
      <c r="CR687" s="10"/>
      <c r="CS687" s="10"/>
      <c r="CT687" s="10"/>
      <c r="CU687" s="10"/>
      <c r="CV687" s="10"/>
    </row>
    <row r="688" spans="2:101" x14ac:dyDescent="0.25">
      <c r="B688" s="10"/>
      <c r="CD688" s="10"/>
      <c r="CE688" s="10"/>
      <c r="CF688" s="10"/>
      <c r="CG688" s="10"/>
      <c r="CH688" s="10"/>
      <c r="CI688" s="10"/>
      <c r="CJ688" s="10"/>
      <c r="CK688" s="10"/>
      <c r="CL688" s="10"/>
      <c r="CM688" s="10"/>
      <c r="CN688" s="10"/>
      <c r="CO688" s="10"/>
      <c r="CP688" s="10"/>
      <c r="CQ688" s="10"/>
      <c r="CR688" s="10"/>
      <c r="CS688" s="10"/>
      <c r="CT688" s="10"/>
      <c r="CU688" s="10"/>
      <c r="CV688" s="10"/>
    </row>
    <row r="689" spans="2:101" x14ac:dyDescent="0.25">
      <c r="B689" s="10"/>
      <c r="CD689" s="10"/>
      <c r="CE689" s="10"/>
      <c r="CF689" s="10"/>
      <c r="CG689" s="10"/>
      <c r="CH689" s="10"/>
      <c r="CI689" s="10"/>
      <c r="CJ689" s="10"/>
      <c r="CK689" s="10"/>
      <c r="CL689" s="10"/>
      <c r="CM689" s="10"/>
      <c r="CN689" s="10"/>
      <c r="CO689" s="10"/>
      <c r="CP689" s="10"/>
      <c r="CQ689" s="10"/>
      <c r="CR689" s="10"/>
      <c r="CS689" s="10"/>
      <c r="CT689" s="10"/>
      <c r="CU689" s="10"/>
      <c r="CV689" s="10"/>
    </row>
    <row r="690" spans="2:101" x14ac:dyDescent="0.25">
      <c r="B690" s="10"/>
      <c r="CD690" s="10"/>
      <c r="CE690" s="10"/>
      <c r="CF690" s="10"/>
      <c r="CG690" s="10"/>
      <c r="CH690" s="10"/>
      <c r="CI690" s="10"/>
      <c r="CJ690" s="10"/>
      <c r="CK690" s="10"/>
      <c r="CL690" s="10"/>
      <c r="CM690" s="10"/>
      <c r="CN690" s="10"/>
      <c r="CO690" s="10"/>
      <c r="CP690" s="10"/>
      <c r="CQ690" s="10"/>
      <c r="CR690" s="10"/>
      <c r="CS690" s="10"/>
      <c r="CT690" s="10"/>
      <c r="CU690" s="10"/>
      <c r="CV690" s="10"/>
    </row>
    <row r="691" spans="2:101" x14ac:dyDescent="0.25">
      <c r="B691" s="10"/>
      <c r="CD691" s="10"/>
      <c r="CE691" s="10"/>
      <c r="CF691" s="10"/>
      <c r="CG691" s="10"/>
      <c r="CH691" s="10"/>
      <c r="CI691" s="10"/>
      <c r="CJ691" s="10"/>
      <c r="CK691" s="10"/>
      <c r="CL691" s="10"/>
      <c r="CM691" s="10"/>
      <c r="CN691" s="10"/>
      <c r="CO691" s="10"/>
      <c r="CP691" s="10"/>
      <c r="CQ691" s="10"/>
      <c r="CR691" s="10"/>
      <c r="CS691" s="10"/>
      <c r="CT691" s="10"/>
      <c r="CU691" s="10"/>
      <c r="CV691" s="10"/>
      <c r="CW691" s="10"/>
    </row>
    <row r="692" spans="2:101" x14ac:dyDescent="0.25">
      <c r="B692" s="10"/>
      <c r="CD692" s="10"/>
      <c r="CE692" s="10"/>
      <c r="CF692" s="10"/>
      <c r="CG692" s="10"/>
      <c r="CH692" s="10"/>
      <c r="CI692" s="10"/>
      <c r="CJ692" s="10"/>
      <c r="CK692" s="10"/>
      <c r="CL692" s="10"/>
      <c r="CM692" s="10"/>
      <c r="CN692" s="10"/>
      <c r="CO692" s="10"/>
      <c r="CP692" s="10"/>
      <c r="CQ692" s="10"/>
      <c r="CR692" s="10"/>
      <c r="CS692" s="10"/>
      <c r="CT692" s="10"/>
      <c r="CU692" s="10"/>
      <c r="CV692" s="10"/>
    </row>
    <row r="693" spans="2:101" x14ac:dyDescent="0.25">
      <c r="B693" s="10"/>
      <c r="CD693" s="10"/>
      <c r="CE693" s="10"/>
      <c r="CF693" s="10"/>
      <c r="CG693" s="10"/>
      <c r="CH693" s="10"/>
      <c r="CI693" s="10"/>
      <c r="CJ693" s="10"/>
      <c r="CK693" s="10"/>
      <c r="CL693" s="10"/>
      <c r="CM693" s="10"/>
      <c r="CN693" s="10"/>
      <c r="CO693" s="10"/>
      <c r="CP693" s="10"/>
      <c r="CQ693" s="10"/>
      <c r="CR693" s="10"/>
      <c r="CS693" s="10"/>
      <c r="CT693" s="10"/>
      <c r="CU693" s="10"/>
      <c r="CV693" s="10"/>
    </row>
    <row r="694" spans="2:101" x14ac:dyDescent="0.25">
      <c r="B694" s="10"/>
      <c r="CD694" s="10"/>
      <c r="CE694" s="10"/>
      <c r="CF694" s="10"/>
      <c r="CG694" s="10"/>
      <c r="CH694" s="10"/>
      <c r="CI694" s="10"/>
      <c r="CJ694" s="10"/>
      <c r="CK694" s="10"/>
      <c r="CL694" s="10"/>
      <c r="CM694" s="10"/>
      <c r="CN694" s="10"/>
      <c r="CO694" s="10"/>
      <c r="CP694" s="10"/>
      <c r="CQ694" s="10"/>
      <c r="CR694" s="10"/>
      <c r="CS694" s="10"/>
      <c r="CT694" s="10"/>
      <c r="CU694" s="10"/>
      <c r="CV694" s="10"/>
    </row>
    <row r="695" spans="2:101" x14ac:dyDescent="0.25">
      <c r="B695" s="10"/>
      <c r="CD695" s="10"/>
      <c r="CE695" s="10"/>
      <c r="CF695" s="10"/>
      <c r="CG695" s="10"/>
      <c r="CH695" s="10"/>
      <c r="CI695" s="10"/>
      <c r="CJ695" s="10"/>
      <c r="CK695" s="10"/>
      <c r="CL695" s="10"/>
      <c r="CM695" s="10"/>
      <c r="CN695" s="10"/>
      <c r="CO695" s="10"/>
      <c r="CP695" s="10"/>
      <c r="CQ695" s="10"/>
      <c r="CR695" s="10"/>
      <c r="CS695" s="10"/>
      <c r="CT695" s="10"/>
      <c r="CU695" s="10"/>
      <c r="CV695" s="10"/>
    </row>
    <row r="696" spans="2:101" x14ac:dyDescent="0.25">
      <c r="B696" s="10"/>
      <c r="CD696" s="10"/>
      <c r="CE696" s="10"/>
      <c r="CF696" s="10"/>
      <c r="CG696" s="10"/>
      <c r="CH696" s="10"/>
      <c r="CI696" s="10"/>
      <c r="CJ696" s="10"/>
      <c r="CK696" s="10"/>
      <c r="CL696" s="10"/>
      <c r="CM696" s="10"/>
      <c r="CN696" s="10"/>
      <c r="CO696" s="10"/>
      <c r="CP696" s="10"/>
      <c r="CQ696" s="10"/>
      <c r="CR696" s="10"/>
      <c r="CS696" s="10"/>
      <c r="CT696" s="10"/>
      <c r="CU696" s="10"/>
      <c r="CV696" s="10"/>
    </row>
    <row r="697" spans="2:101" x14ac:dyDescent="0.25">
      <c r="B697" s="10"/>
      <c r="CD697" s="10"/>
      <c r="CE697" s="10"/>
      <c r="CF697" s="10"/>
      <c r="CG697" s="10"/>
      <c r="CH697" s="10"/>
      <c r="CI697" s="10"/>
      <c r="CJ697" s="10"/>
      <c r="CK697" s="10"/>
      <c r="CL697" s="10"/>
      <c r="CM697" s="10"/>
      <c r="CN697" s="10"/>
      <c r="CO697" s="10"/>
      <c r="CP697" s="10"/>
      <c r="CQ697" s="10"/>
      <c r="CR697" s="10"/>
      <c r="CS697" s="10"/>
      <c r="CT697" s="10"/>
      <c r="CU697" s="10"/>
      <c r="CV697" s="10"/>
    </row>
    <row r="698" spans="2:101" x14ac:dyDescent="0.25">
      <c r="B698" s="10"/>
      <c r="CD698" s="10"/>
      <c r="CE698" s="10"/>
      <c r="CF698" s="10"/>
      <c r="CG698" s="10"/>
      <c r="CH698" s="10"/>
      <c r="CI698" s="10"/>
      <c r="CJ698" s="10"/>
      <c r="CK698" s="10"/>
      <c r="CL698" s="10"/>
      <c r="CM698" s="10"/>
      <c r="CN698" s="10"/>
      <c r="CO698" s="10"/>
      <c r="CP698" s="10"/>
      <c r="CQ698" s="10"/>
      <c r="CR698" s="10"/>
      <c r="CS698" s="10"/>
      <c r="CT698" s="10"/>
      <c r="CU698" s="10"/>
      <c r="CV698" s="10"/>
    </row>
    <row r="699" spans="2:101" x14ac:dyDescent="0.25">
      <c r="B699" s="10"/>
      <c r="CD699" s="10"/>
      <c r="CE699" s="10"/>
      <c r="CF699" s="10"/>
      <c r="CG699" s="10"/>
      <c r="CH699" s="10"/>
      <c r="CI699" s="10"/>
      <c r="CJ699" s="10"/>
      <c r="CK699" s="10"/>
      <c r="CL699" s="10"/>
      <c r="CM699" s="10"/>
      <c r="CN699" s="10"/>
      <c r="CO699" s="10"/>
      <c r="CP699" s="10"/>
      <c r="CQ699" s="10"/>
      <c r="CR699" s="10"/>
      <c r="CS699" s="10"/>
      <c r="CT699" s="10"/>
      <c r="CU699" s="10"/>
      <c r="CV699" s="10"/>
    </row>
    <row r="700" spans="2:101" x14ac:dyDescent="0.25">
      <c r="B700" s="10"/>
      <c r="CD700" s="10"/>
      <c r="CE700" s="10"/>
      <c r="CF700" s="10"/>
      <c r="CG700" s="10"/>
      <c r="CH700" s="10"/>
      <c r="CI700" s="10"/>
      <c r="CJ700" s="10"/>
      <c r="CK700" s="10"/>
      <c r="CL700" s="10"/>
      <c r="CM700" s="10"/>
      <c r="CN700" s="10"/>
      <c r="CO700" s="10"/>
      <c r="CP700" s="10"/>
      <c r="CQ700" s="10"/>
      <c r="CR700" s="10"/>
      <c r="CS700" s="10"/>
      <c r="CT700" s="10"/>
      <c r="CU700" s="10"/>
      <c r="CV700" s="10"/>
    </row>
    <row r="701" spans="2:101" x14ac:dyDescent="0.25">
      <c r="B701" s="10"/>
      <c r="CD701" s="10"/>
      <c r="CE701" s="10"/>
      <c r="CF701" s="10"/>
      <c r="CG701" s="10"/>
      <c r="CH701" s="10"/>
      <c r="CI701" s="10"/>
      <c r="CJ701" s="10"/>
      <c r="CK701" s="10"/>
      <c r="CL701" s="10"/>
      <c r="CM701" s="10"/>
      <c r="CN701" s="10"/>
      <c r="CO701" s="10"/>
      <c r="CP701" s="10"/>
      <c r="CQ701" s="10"/>
      <c r="CR701" s="10"/>
      <c r="CS701" s="10"/>
      <c r="CT701" s="10"/>
      <c r="CU701" s="10"/>
      <c r="CV701" s="10"/>
    </row>
    <row r="702" spans="2:101" x14ac:dyDescent="0.25">
      <c r="B702" s="10"/>
      <c r="CD702" s="10"/>
      <c r="CE702" s="10"/>
      <c r="CF702" s="10"/>
      <c r="CG702" s="10"/>
      <c r="CH702" s="10"/>
      <c r="CI702" s="10"/>
      <c r="CJ702" s="10"/>
      <c r="CK702" s="10"/>
      <c r="CL702" s="10"/>
      <c r="CM702" s="10"/>
      <c r="CN702" s="10"/>
      <c r="CO702" s="10"/>
      <c r="CP702" s="10"/>
      <c r="CQ702" s="10"/>
      <c r="CR702" s="10"/>
      <c r="CS702" s="10"/>
      <c r="CT702" s="10"/>
      <c r="CU702" s="10"/>
      <c r="CV702" s="10"/>
    </row>
    <row r="703" spans="2:101" x14ac:dyDescent="0.25">
      <c r="B703" s="10"/>
      <c r="CD703" s="10"/>
      <c r="CE703" s="10"/>
      <c r="CF703" s="10"/>
      <c r="CG703" s="10"/>
      <c r="CH703" s="10"/>
      <c r="CI703" s="10"/>
      <c r="CJ703" s="10"/>
      <c r="CK703" s="10"/>
      <c r="CL703" s="10"/>
      <c r="CM703" s="10"/>
      <c r="CN703" s="10"/>
      <c r="CO703" s="10"/>
      <c r="CP703" s="10"/>
      <c r="CQ703" s="10"/>
      <c r="CR703" s="10"/>
      <c r="CS703" s="10"/>
      <c r="CT703" s="10"/>
      <c r="CU703" s="10"/>
      <c r="CV703" s="10"/>
    </row>
    <row r="704" spans="2:101" x14ac:dyDescent="0.25">
      <c r="B704" s="10"/>
      <c r="CD704" s="10"/>
      <c r="CE704" s="10"/>
      <c r="CF704" s="10"/>
      <c r="CG704" s="10"/>
      <c r="CH704" s="10"/>
      <c r="CI704" s="10"/>
      <c r="CJ704" s="10"/>
      <c r="CK704" s="10"/>
      <c r="CL704" s="10"/>
      <c r="CM704" s="10"/>
      <c r="CN704" s="10"/>
      <c r="CO704" s="10"/>
      <c r="CP704" s="10"/>
      <c r="CQ704" s="10"/>
      <c r="CR704" s="10"/>
      <c r="CS704" s="10"/>
      <c r="CT704" s="10"/>
      <c r="CU704" s="10"/>
      <c r="CV704" s="10"/>
    </row>
    <row r="705" spans="2:101" x14ac:dyDescent="0.25">
      <c r="B705" s="10"/>
      <c r="CD705" s="10"/>
      <c r="CE705" s="10"/>
      <c r="CF705" s="10"/>
      <c r="CG705" s="10"/>
      <c r="CH705" s="10"/>
      <c r="CI705" s="10"/>
      <c r="CJ705" s="10"/>
      <c r="CK705" s="10"/>
      <c r="CL705" s="10"/>
      <c r="CM705" s="10"/>
      <c r="CN705" s="10"/>
      <c r="CO705" s="10"/>
      <c r="CP705" s="10"/>
      <c r="CQ705" s="10"/>
      <c r="CR705" s="10"/>
      <c r="CS705" s="10"/>
      <c r="CT705" s="10"/>
      <c r="CU705" s="10"/>
      <c r="CV705" s="10"/>
    </row>
    <row r="706" spans="2:101" x14ac:dyDescent="0.25">
      <c r="B706" s="10"/>
      <c r="CD706" s="10"/>
      <c r="CE706" s="10"/>
      <c r="CF706" s="10"/>
      <c r="CG706" s="10"/>
      <c r="CH706" s="10"/>
      <c r="CI706" s="10"/>
      <c r="CJ706" s="10"/>
      <c r="CK706" s="10"/>
      <c r="CL706" s="10"/>
      <c r="CM706" s="10"/>
      <c r="CN706" s="10"/>
      <c r="CO706" s="10"/>
      <c r="CP706" s="10"/>
      <c r="CQ706" s="10"/>
      <c r="CR706" s="10"/>
      <c r="CS706" s="10"/>
      <c r="CT706" s="10"/>
      <c r="CU706" s="10"/>
      <c r="CV706" s="10"/>
    </row>
    <row r="707" spans="2:101" x14ac:dyDescent="0.25">
      <c r="B707" s="10"/>
      <c r="CD707" s="10"/>
      <c r="CE707" s="10"/>
      <c r="CF707" s="10"/>
      <c r="CG707" s="10"/>
      <c r="CH707" s="10"/>
      <c r="CI707" s="10"/>
      <c r="CJ707" s="10"/>
      <c r="CK707" s="10"/>
      <c r="CL707" s="10"/>
      <c r="CM707" s="10"/>
      <c r="CN707" s="10"/>
      <c r="CO707" s="10"/>
      <c r="CP707" s="10"/>
      <c r="CQ707" s="10"/>
      <c r="CR707" s="10"/>
      <c r="CS707" s="10"/>
      <c r="CT707" s="10"/>
      <c r="CU707" s="10"/>
      <c r="CV707" s="10"/>
    </row>
    <row r="708" spans="2:101" x14ac:dyDescent="0.25">
      <c r="B708" s="10"/>
      <c r="CD708" s="10"/>
      <c r="CE708" s="10"/>
      <c r="CF708" s="10"/>
      <c r="CG708" s="10"/>
      <c r="CH708" s="10"/>
      <c r="CI708" s="10"/>
      <c r="CJ708" s="10"/>
      <c r="CK708" s="10"/>
      <c r="CL708" s="10"/>
      <c r="CM708" s="10"/>
      <c r="CN708" s="10"/>
      <c r="CO708" s="10"/>
      <c r="CP708" s="10"/>
      <c r="CQ708" s="10"/>
      <c r="CR708" s="10"/>
      <c r="CS708" s="10"/>
      <c r="CT708" s="10"/>
      <c r="CU708" s="10"/>
      <c r="CV708" s="10"/>
    </row>
    <row r="709" spans="2:101" x14ac:dyDescent="0.25">
      <c r="B709" s="10"/>
      <c r="CD709" s="10"/>
      <c r="CE709" s="10"/>
      <c r="CF709" s="10"/>
      <c r="CG709" s="10"/>
      <c r="CH709" s="10"/>
      <c r="CI709" s="10"/>
      <c r="CJ709" s="10"/>
      <c r="CK709" s="10"/>
      <c r="CL709" s="10"/>
      <c r="CM709" s="10"/>
      <c r="CN709" s="10"/>
      <c r="CO709" s="10"/>
      <c r="CP709" s="10"/>
      <c r="CQ709" s="10"/>
      <c r="CR709" s="10"/>
      <c r="CS709" s="10"/>
      <c r="CT709" s="10"/>
      <c r="CU709" s="10"/>
      <c r="CV709" s="10"/>
      <c r="CW709" s="10"/>
    </row>
    <row r="710" spans="2:101" x14ac:dyDescent="0.25">
      <c r="B710" s="10"/>
      <c r="CD710" s="10"/>
      <c r="CE710" s="10"/>
      <c r="CF710" s="10"/>
      <c r="CG710" s="10"/>
      <c r="CH710" s="10"/>
      <c r="CI710" s="10"/>
      <c r="CJ710" s="10"/>
      <c r="CK710" s="10"/>
      <c r="CL710" s="10"/>
      <c r="CM710" s="10"/>
      <c r="CN710" s="10"/>
      <c r="CO710" s="10"/>
      <c r="CP710" s="10"/>
      <c r="CQ710" s="10"/>
      <c r="CR710" s="10"/>
      <c r="CS710" s="10"/>
      <c r="CT710" s="10"/>
      <c r="CU710" s="10"/>
      <c r="CV710" s="10"/>
    </row>
    <row r="711" spans="2:101" x14ac:dyDescent="0.25">
      <c r="B711" s="10"/>
      <c r="CD711" s="10"/>
      <c r="CE711" s="10"/>
      <c r="CF711" s="10"/>
      <c r="CG711" s="10"/>
      <c r="CH711" s="10"/>
      <c r="CI711" s="10"/>
      <c r="CJ711" s="10"/>
      <c r="CK711" s="10"/>
      <c r="CL711" s="10"/>
      <c r="CM711" s="10"/>
      <c r="CN711" s="10"/>
      <c r="CO711" s="10"/>
      <c r="CP711" s="10"/>
      <c r="CQ711" s="10"/>
      <c r="CR711" s="10"/>
      <c r="CS711" s="10"/>
      <c r="CT711" s="10"/>
      <c r="CU711" s="10"/>
      <c r="CV711" s="10"/>
    </row>
    <row r="712" spans="2:101" x14ac:dyDescent="0.25">
      <c r="B712" s="10"/>
      <c r="CD712" s="10"/>
      <c r="CE712" s="10"/>
      <c r="CF712" s="10"/>
      <c r="CG712" s="10"/>
      <c r="CH712" s="10"/>
      <c r="CI712" s="10"/>
      <c r="CJ712" s="10"/>
      <c r="CK712" s="10"/>
      <c r="CL712" s="10"/>
      <c r="CM712" s="10"/>
      <c r="CN712" s="10"/>
      <c r="CO712" s="10"/>
      <c r="CP712" s="10"/>
      <c r="CQ712" s="10"/>
      <c r="CR712" s="10"/>
      <c r="CS712" s="10"/>
      <c r="CT712" s="10"/>
      <c r="CU712" s="10"/>
      <c r="CV712" s="10"/>
    </row>
    <row r="713" spans="2:101" x14ac:dyDescent="0.25">
      <c r="B713" s="10"/>
      <c r="CD713" s="10"/>
      <c r="CE713" s="10"/>
      <c r="CF713" s="10"/>
      <c r="CG713" s="10"/>
      <c r="CH713" s="10"/>
      <c r="CI713" s="10"/>
      <c r="CJ713" s="10"/>
      <c r="CK713" s="10"/>
      <c r="CL713" s="10"/>
      <c r="CM713" s="10"/>
      <c r="CN713" s="10"/>
      <c r="CO713" s="10"/>
      <c r="CP713" s="10"/>
      <c r="CQ713" s="10"/>
      <c r="CR713" s="10"/>
      <c r="CS713" s="10"/>
      <c r="CT713" s="10"/>
      <c r="CU713" s="10"/>
      <c r="CV713" s="10"/>
    </row>
    <row r="714" spans="2:101" x14ac:dyDescent="0.25">
      <c r="B714" s="10"/>
      <c r="CD714" s="10"/>
      <c r="CE714" s="10"/>
      <c r="CF714" s="10"/>
      <c r="CG714" s="10"/>
      <c r="CH714" s="10"/>
      <c r="CI714" s="10"/>
      <c r="CJ714" s="10"/>
      <c r="CK714" s="10"/>
      <c r="CL714" s="10"/>
      <c r="CM714" s="10"/>
      <c r="CN714" s="10"/>
      <c r="CO714" s="10"/>
      <c r="CP714" s="10"/>
      <c r="CQ714" s="10"/>
      <c r="CR714" s="10"/>
      <c r="CS714" s="10"/>
      <c r="CT714" s="10"/>
      <c r="CU714" s="10"/>
      <c r="CV714" s="10"/>
    </row>
    <row r="715" spans="2:101" x14ac:dyDescent="0.25">
      <c r="B715" s="10"/>
      <c r="CD715" s="10"/>
      <c r="CE715" s="10"/>
      <c r="CF715" s="10"/>
      <c r="CG715" s="10"/>
      <c r="CH715" s="10"/>
      <c r="CI715" s="10"/>
      <c r="CJ715" s="10"/>
      <c r="CK715" s="10"/>
      <c r="CL715" s="10"/>
      <c r="CM715" s="10"/>
      <c r="CN715" s="10"/>
      <c r="CO715" s="10"/>
      <c r="CP715" s="10"/>
      <c r="CQ715" s="10"/>
      <c r="CR715" s="10"/>
      <c r="CS715" s="10"/>
      <c r="CT715" s="10"/>
      <c r="CU715" s="10"/>
      <c r="CV715" s="10"/>
    </row>
    <row r="716" spans="2:101" x14ac:dyDescent="0.25">
      <c r="B716" s="10"/>
      <c r="CD716" s="10"/>
      <c r="CE716" s="10"/>
      <c r="CF716" s="10"/>
      <c r="CG716" s="10"/>
      <c r="CH716" s="10"/>
      <c r="CI716" s="10"/>
      <c r="CJ716" s="10"/>
      <c r="CK716" s="10"/>
      <c r="CL716" s="10"/>
      <c r="CM716" s="10"/>
      <c r="CN716" s="10"/>
      <c r="CO716" s="10"/>
      <c r="CP716" s="10"/>
      <c r="CQ716" s="10"/>
      <c r="CR716" s="10"/>
      <c r="CS716" s="10"/>
      <c r="CT716" s="10"/>
      <c r="CU716" s="10"/>
      <c r="CV716" s="10"/>
    </row>
    <row r="717" spans="2:101" x14ac:dyDescent="0.25">
      <c r="B717" s="10"/>
      <c r="CD717" s="10"/>
      <c r="CE717" s="10"/>
      <c r="CF717" s="10"/>
      <c r="CG717" s="10"/>
      <c r="CH717" s="10"/>
      <c r="CI717" s="10"/>
      <c r="CJ717" s="10"/>
      <c r="CK717" s="10"/>
      <c r="CL717" s="10"/>
      <c r="CM717" s="10"/>
      <c r="CN717" s="10"/>
      <c r="CO717" s="10"/>
      <c r="CP717" s="10"/>
      <c r="CQ717" s="10"/>
      <c r="CR717" s="10"/>
      <c r="CS717" s="10"/>
      <c r="CT717" s="10"/>
      <c r="CU717" s="10"/>
      <c r="CV717" s="10"/>
      <c r="CW717" s="10"/>
    </row>
    <row r="718" spans="2:101" x14ac:dyDescent="0.25">
      <c r="B718" s="10"/>
      <c r="CD718" s="10"/>
      <c r="CE718" s="10"/>
      <c r="CF718" s="10"/>
      <c r="CG718" s="10"/>
      <c r="CH718" s="10"/>
      <c r="CI718" s="10"/>
      <c r="CJ718" s="10"/>
      <c r="CK718" s="10"/>
      <c r="CL718" s="10"/>
      <c r="CM718" s="10"/>
      <c r="CN718" s="10"/>
      <c r="CO718" s="10"/>
      <c r="CP718" s="10"/>
      <c r="CQ718" s="10"/>
      <c r="CR718" s="10"/>
      <c r="CS718" s="10"/>
      <c r="CT718" s="10"/>
      <c r="CU718" s="10"/>
      <c r="CV718" s="10"/>
    </row>
    <row r="719" spans="2:101" x14ac:dyDescent="0.25">
      <c r="B719" s="10"/>
      <c r="CD719" s="10"/>
      <c r="CE719" s="10"/>
      <c r="CF719" s="10"/>
      <c r="CG719" s="10"/>
      <c r="CH719" s="10"/>
      <c r="CI719" s="10"/>
      <c r="CJ719" s="10"/>
      <c r="CK719" s="10"/>
      <c r="CL719" s="10"/>
      <c r="CM719" s="10"/>
      <c r="CN719" s="10"/>
      <c r="CO719" s="10"/>
      <c r="CP719" s="10"/>
      <c r="CQ719" s="10"/>
      <c r="CR719" s="10"/>
      <c r="CS719" s="10"/>
      <c r="CT719" s="10"/>
      <c r="CU719" s="10"/>
      <c r="CV719" s="10"/>
    </row>
    <row r="720" spans="2:101" x14ac:dyDescent="0.25">
      <c r="B720" s="10"/>
      <c r="CD720" s="10"/>
      <c r="CE720" s="10"/>
      <c r="CF720" s="10"/>
      <c r="CG720" s="10"/>
      <c r="CH720" s="10"/>
      <c r="CI720" s="10"/>
      <c r="CJ720" s="10"/>
      <c r="CK720" s="10"/>
      <c r="CL720" s="10"/>
      <c r="CM720" s="10"/>
      <c r="CN720" s="10"/>
      <c r="CO720" s="10"/>
      <c r="CP720" s="10"/>
      <c r="CQ720" s="10"/>
      <c r="CR720" s="10"/>
      <c r="CS720" s="10"/>
      <c r="CT720" s="10"/>
      <c r="CU720" s="10"/>
      <c r="CV720" s="10"/>
    </row>
    <row r="721" spans="2:101" x14ac:dyDescent="0.25">
      <c r="B721" s="10"/>
      <c r="CD721" s="10"/>
      <c r="CE721" s="10"/>
      <c r="CF721" s="10"/>
      <c r="CG721" s="10"/>
      <c r="CH721" s="10"/>
      <c r="CI721" s="10"/>
      <c r="CJ721" s="10"/>
      <c r="CK721" s="10"/>
      <c r="CL721" s="10"/>
      <c r="CM721" s="10"/>
      <c r="CN721" s="10"/>
      <c r="CO721" s="10"/>
      <c r="CP721" s="10"/>
      <c r="CQ721" s="10"/>
      <c r="CR721" s="10"/>
      <c r="CS721" s="10"/>
      <c r="CT721" s="10"/>
      <c r="CU721" s="10"/>
      <c r="CV721" s="10"/>
    </row>
    <row r="722" spans="2:101" x14ac:dyDescent="0.25">
      <c r="B722" s="10"/>
      <c r="CD722" s="10"/>
      <c r="CE722" s="10"/>
      <c r="CF722" s="10"/>
      <c r="CG722" s="10"/>
      <c r="CH722" s="10"/>
      <c r="CI722" s="10"/>
      <c r="CJ722" s="10"/>
      <c r="CK722" s="10"/>
      <c r="CL722" s="10"/>
      <c r="CM722" s="10"/>
      <c r="CN722" s="10"/>
      <c r="CO722" s="10"/>
      <c r="CP722" s="10"/>
      <c r="CQ722" s="10"/>
      <c r="CR722" s="10"/>
      <c r="CS722" s="10"/>
      <c r="CT722" s="10"/>
      <c r="CU722" s="10"/>
      <c r="CV722" s="10"/>
    </row>
    <row r="723" spans="2:101" x14ac:dyDescent="0.25">
      <c r="B723" s="10"/>
      <c r="CD723" s="10"/>
      <c r="CE723" s="10"/>
      <c r="CF723" s="10"/>
      <c r="CG723" s="10"/>
      <c r="CH723" s="10"/>
      <c r="CI723" s="10"/>
      <c r="CJ723" s="10"/>
      <c r="CK723" s="10"/>
      <c r="CL723" s="10"/>
      <c r="CM723" s="10"/>
      <c r="CN723" s="10"/>
      <c r="CO723" s="10"/>
      <c r="CP723" s="10"/>
      <c r="CQ723" s="10"/>
      <c r="CR723" s="10"/>
      <c r="CS723" s="10"/>
      <c r="CT723" s="10"/>
      <c r="CU723" s="10"/>
      <c r="CV723" s="10"/>
    </row>
    <row r="724" spans="2:101" x14ac:dyDescent="0.25">
      <c r="B724" s="10"/>
      <c r="CD724" s="10"/>
      <c r="CE724" s="10"/>
      <c r="CF724" s="10"/>
      <c r="CG724" s="10"/>
      <c r="CH724" s="10"/>
      <c r="CI724" s="10"/>
      <c r="CJ724" s="10"/>
      <c r="CK724" s="10"/>
      <c r="CL724" s="10"/>
      <c r="CM724" s="10"/>
      <c r="CN724" s="10"/>
      <c r="CO724" s="10"/>
      <c r="CP724" s="10"/>
      <c r="CQ724" s="10"/>
      <c r="CR724" s="10"/>
      <c r="CS724" s="10"/>
      <c r="CT724" s="10"/>
      <c r="CU724" s="10"/>
      <c r="CV724" s="10"/>
    </row>
    <row r="725" spans="2:101" x14ac:dyDescent="0.25">
      <c r="B725" s="10"/>
      <c r="CD725" s="10"/>
      <c r="CE725" s="10"/>
      <c r="CF725" s="10"/>
      <c r="CG725" s="10"/>
      <c r="CH725" s="10"/>
      <c r="CI725" s="10"/>
      <c r="CJ725" s="10"/>
      <c r="CK725" s="10"/>
      <c r="CL725" s="10"/>
      <c r="CM725" s="10"/>
      <c r="CN725" s="10"/>
      <c r="CO725" s="10"/>
      <c r="CP725" s="10"/>
      <c r="CQ725" s="10"/>
      <c r="CR725" s="10"/>
      <c r="CS725" s="10"/>
      <c r="CT725" s="10"/>
      <c r="CU725" s="10"/>
      <c r="CV725" s="10"/>
    </row>
    <row r="726" spans="2:101" x14ac:dyDescent="0.25">
      <c r="B726" s="10"/>
      <c r="CD726" s="10"/>
      <c r="CE726" s="10"/>
      <c r="CF726" s="10"/>
      <c r="CG726" s="10"/>
      <c r="CH726" s="10"/>
      <c r="CI726" s="10"/>
      <c r="CJ726" s="10"/>
      <c r="CK726" s="10"/>
      <c r="CL726" s="10"/>
      <c r="CM726" s="10"/>
      <c r="CN726" s="10"/>
      <c r="CO726" s="10"/>
      <c r="CP726" s="10"/>
      <c r="CQ726" s="10"/>
      <c r="CR726" s="10"/>
      <c r="CS726" s="10"/>
      <c r="CT726" s="10"/>
      <c r="CU726" s="10"/>
      <c r="CV726" s="10"/>
    </row>
    <row r="727" spans="2:101" x14ac:dyDescent="0.25">
      <c r="B727" s="10"/>
      <c r="CD727" s="10"/>
      <c r="CE727" s="10"/>
      <c r="CF727" s="10"/>
      <c r="CG727" s="10"/>
      <c r="CH727" s="10"/>
      <c r="CI727" s="10"/>
      <c r="CJ727" s="10"/>
      <c r="CK727" s="10"/>
      <c r="CL727" s="10"/>
      <c r="CM727" s="10"/>
      <c r="CN727" s="10"/>
      <c r="CO727" s="10"/>
      <c r="CP727" s="10"/>
      <c r="CQ727" s="10"/>
      <c r="CR727" s="10"/>
      <c r="CS727" s="10"/>
      <c r="CT727" s="10"/>
      <c r="CU727" s="10"/>
      <c r="CV727" s="10"/>
    </row>
    <row r="728" spans="2:101" x14ac:dyDescent="0.25">
      <c r="B728" s="10"/>
      <c r="CD728" s="10"/>
      <c r="CE728" s="10"/>
      <c r="CF728" s="10"/>
      <c r="CG728" s="10"/>
      <c r="CH728" s="10"/>
      <c r="CI728" s="10"/>
      <c r="CJ728" s="10"/>
      <c r="CK728" s="10"/>
      <c r="CL728" s="10"/>
      <c r="CM728" s="10"/>
      <c r="CN728" s="10"/>
      <c r="CO728" s="10"/>
      <c r="CP728" s="10"/>
      <c r="CQ728" s="10"/>
      <c r="CR728" s="10"/>
      <c r="CS728" s="10"/>
      <c r="CT728" s="10"/>
      <c r="CU728" s="10"/>
      <c r="CV728" s="10"/>
    </row>
    <row r="729" spans="2:101" x14ac:dyDescent="0.25">
      <c r="B729" s="10"/>
      <c r="CD729" s="10"/>
      <c r="CE729" s="10"/>
      <c r="CF729" s="10"/>
      <c r="CG729" s="10"/>
      <c r="CH729" s="10"/>
      <c r="CI729" s="10"/>
      <c r="CJ729" s="10"/>
      <c r="CK729" s="10"/>
      <c r="CL729" s="10"/>
      <c r="CM729" s="10"/>
      <c r="CN729" s="10"/>
      <c r="CO729" s="10"/>
      <c r="CP729" s="10"/>
      <c r="CQ729" s="10"/>
      <c r="CR729" s="10"/>
      <c r="CS729" s="10"/>
      <c r="CT729" s="10"/>
      <c r="CU729" s="10"/>
      <c r="CV729" s="10"/>
    </row>
    <row r="730" spans="2:101" x14ac:dyDescent="0.25">
      <c r="B730" s="10"/>
      <c r="CD730" s="10"/>
      <c r="CE730" s="10"/>
      <c r="CF730" s="10"/>
      <c r="CG730" s="10"/>
      <c r="CH730" s="10"/>
      <c r="CI730" s="10"/>
      <c r="CJ730" s="10"/>
      <c r="CK730" s="10"/>
      <c r="CL730" s="10"/>
      <c r="CM730" s="10"/>
      <c r="CN730" s="10"/>
      <c r="CO730" s="10"/>
      <c r="CP730" s="10"/>
      <c r="CQ730" s="10"/>
      <c r="CR730" s="10"/>
      <c r="CS730" s="10"/>
      <c r="CT730" s="10"/>
      <c r="CU730" s="10"/>
      <c r="CV730" s="10"/>
    </row>
    <row r="731" spans="2:101" x14ac:dyDescent="0.25">
      <c r="B731" s="10"/>
      <c r="CD731" s="10"/>
      <c r="CE731" s="10"/>
      <c r="CF731" s="10"/>
      <c r="CG731" s="10"/>
      <c r="CH731" s="10"/>
      <c r="CI731" s="10"/>
      <c r="CJ731" s="10"/>
      <c r="CK731" s="10"/>
      <c r="CL731" s="10"/>
      <c r="CM731" s="10"/>
      <c r="CN731" s="10"/>
      <c r="CO731" s="10"/>
      <c r="CP731" s="10"/>
      <c r="CQ731" s="10"/>
      <c r="CR731" s="10"/>
      <c r="CS731" s="10"/>
      <c r="CT731" s="10"/>
      <c r="CU731" s="10"/>
      <c r="CV731" s="10"/>
      <c r="CW731" s="10"/>
    </row>
    <row r="732" spans="2:101" x14ac:dyDescent="0.25">
      <c r="B732" s="10"/>
      <c r="CD732" s="10"/>
      <c r="CE732" s="10"/>
      <c r="CF732" s="10"/>
      <c r="CG732" s="10"/>
      <c r="CH732" s="10"/>
      <c r="CI732" s="10"/>
      <c r="CJ732" s="10"/>
      <c r="CK732" s="10"/>
      <c r="CL732" s="10"/>
      <c r="CM732" s="10"/>
      <c r="CN732" s="10"/>
      <c r="CO732" s="10"/>
      <c r="CP732" s="10"/>
      <c r="CQ732" s="10"/>
      <c r="CR732" s="10"/>
      <c r="CS732" s="10"/>
      <c r="CT732" s="10"/>
      <c r="CU732" s="10"/>
      <c r="CV732" s="10"/>
    </row>
    <row r="733" spans="2:101" x14ac:dyDescent="0.25">
      <c r="B733" s="10"/>
      <c r="CD733" s="10"/>
      <c r="CE733" s="10"/>
      <c r="CF733" s="10"/>
      <c r="CG733" s="10"/>
      <c r="CH733" s="10"/>
      <c r="CI733" s="10"/>
      <c r="CJ733" s="10"/>
      <c r="CK733" s="10"/>
      <c r="CL733" s="10"/>
      <c r="CM733" s="10"/>
      <c r="CN733" s="10"/>
      <c r="CO733" s="10"/>
      <c r="CP733" s="10"/>
      <c r="CQ733" s="10"/>
      <c r="CR733" s="10"/>
      <c r="CS733" s="10"/>
      <c r="CT733" s="10"/>
      <c r="CU733" s="10"/>
      <c r="CV733" s="10"/>
    </row>
    <row r="734" spans="2:101" x14ac:dyDescent="0.25">
      <c r="B734" s="10"/>
      <c r="CD734" s="10"/>
      <c r="CE734" s="10"/>
      <c r="CF734" s="10"/>
      <c r="CG734" s="10"/>
      <c r="CH734" s="10"/>
      <c r="CI734" s="10"/>
      <c r="CJ734" s="10"/>
      <c r="CK734" s="10"/>
      <c r="CL734" s="10"/>
      <c r="CM734" s="10"/>
      <c r="CN734" s="10"/>
      <c r="CO734" s="10"/>
      <c r="CP734" s="10"/>
      <c r="CQ734" s="10"/>
      <c r="CR734" s="10"/>
      <c r="CS734" s="10"/>
      <c r="CT734" s="10"/>
      <c r="CU734" s="10"/>
      <c r="CV734" s="10"/>
    </row>
    <row r="735" spans="2:101" x14ac:dyDescent="0.25">
      <c r="B735" s="10"/>
      <c r="CD735" s="10"/>
      <c r="CE735" s="10"/>
      <c r="CF735" s="10"/>
      <c r="CG735" s="10"/>
      <c r="CH735" s="10"/>
      <c r="CI735" s="10"/>
      <c r="CJ735" s="10"/>
      <c r="CK735" s="10"/>
      <c r="CL735" s="10"/>
      <c r="CM735" s="10"/>
      <c r="CN735" s="10"/>
      <c r="CO735" s="10"/>
      <c r="CP735" s="10"/>
      <c r="CQ735" s="10"/>
      <c r="CR735" s="10"/>
      <c r="CS735" s="10"/>
      <c r="CT735" s="10"/>
      <c r="CU735" s="10"/>
      <c r="CV735" s="10"/>
    </row>
    <row r="736" spans="2:101" x14ac:dyDescent="0.25">
      <c r="B736" s="10"/>
      <c r="CD736" s="10"/>
      <c r="CE736" s="10"/>
      <c r="CF736" s="10"/>
      <c r="CG736" s="10"/>
      <c r="CH736" s="10"/>
      <c r="CI736" s="10"/>
      <c r="CJ736" s="10"/>
      <c r="CK736" s="10"/>
      <c r="CL736" s="10"/>
      <c r="CM736" s="10"/>
      <c r="CN736" s="10"/>
      <c r="CO736" s="10"/>
      <c r="CP736" s="10"/>
      <c r="CQ736" s="10"/>
      <c r="CR736" s="10"/>
      <c r="CS736" s="10"/>
      <c r="CT736" s="10"/>
      <c r="CU736" s="10"/>
      <c r="CV736" s="10"/>
    </row>
    <row r="737" spans="2:101" x14ac:dyDescent="0.25">
      <c r="B737" s="10"/>
      <c r="CD737" s="10"/>
      <c r="CE737" s="10"/>
      <c r="CF737" s="10"/>
      <c r="CG737" s="10"/>
      <c r="CH737" s="10"/>
      <c r="CI737" s="10"/>
      <c r="CJ737" s="10"/>
      <c r="CK737" s="10"/>
      <c r="CL737" s="10"/>
      <c r="CM737" s="10"/>
      <c r="CN737" s="10"/>
      <c r="CO737" s="10"/>
      <c r="CP737" s="10"/>
      <c r="CQ737" s="10"/>
      <c r="CR737" s="10"/>
      <c r="CS737" s="10"/>
      <c r="CT737" s="10"/>
      <c r="CU737" s="10"/>
      <c r="CV737" s="10"/>
    </row>
    <row r="738" spans="2:101" x14ac:dyDescent="0.25">
      <c r="B738" s="10"/>
      <c r="CD738" s="10"/>
      <c r="CE738" s="10"/>
      <c r="CF738" s="10"/>
      <c r="CG738" s="10"/>
      <c r="CH738" s="10"/>
      <c r="CI738" s="10"/>
      <c r="CJ738" s="10"/>
      <c r="CK738" s="10"/>
      <c r="CL738" s="10"/>
      <c r="CM738" s="10"/>
      <c r="CN738" s="10"/>
      <c r="CO738" s="10"/>
      <c r="CP738" s="10"/>
      <c r="CQ738" s="10"/>
      <c r="CR738" s="10"/>
      <c r="CS738" s="10"/>
      <c r="CT738" s="10"/>
      <c r="CU738" s="10"/>
      <c r="CV738" s="10"/>
      <c r="CW738" s="10"/>
    </row>
    <row r="739" spans="2:101" x14ac:dyDescent="0.25">
      <c r="B739" s="10"/>
      <c r="CD739" s="10"/>
      <c r="CE739" s="10"/>
      <c r="CF739" s="10"/>
      <c r="CG739" s="10"/>
      <c r="CH739" s="10"/>
      <c r="CI739" s="10"/>
      <c r="CJ739" s="10"/>
      <c r="CK739" s="10"/>
      <c r="CL739" s="10"/>
      <c r="CM739" s="10"/>
      <c r="CN739" s="10"/>
      <c r="CO739" s="10"/>
      <c r="CP739" s="10"/>
      <c r="CQ739" s="10"/>
      <c r="CR739" s="10"/>
      <c r="CS739" s="10"/>
      <c r="CT739" s="10"/>
      <c r="CU739" s="10"/>
      <c r="CV739" s="10"/>
    </row>
    <row r="740" spans="2:101" x14ac:dyDescent="0.25">
      <c r="B740" s="10"/>
      <c r="CD740" s="10"/>
      <c r="CE740" s="10"/>
      <c r="CF740" s="10"/>
      <c r="CG740" s="10"/>
      <c r="CH740" s="10"/>
      <c r="CI740" s="10"/>
      <c r="CJ740" s="10"/>
      <c r="CK740" s="10"/>
      <c r="CL740" s="10"/>
      <c r="CM740" s="10"/>
      <c r="CN740" s="10"/>
      <c r="CO740" s="10"/>
      <c r="CP740" s="10"/>
      <c r="CQ740" s="10"/>
      <c r="CR740" s="10"/>
      <c r="CS740" s="10"/>
      <c r="CT740" s="10"/>
      <c r="CU740" s="10"/>
      <c r="CV740" s="10"/>
    </row>
    <row r="741" spans="2:101" x14ac:dyDescent="0.25">
      <c r="B741" s="10"/>
      <c r="CD741" s="10"/>
      <c r="CE741" s="10"/>
      <c r="CF741" s="10"/>
      <c r="CG741" s="10"/>
      <c r="CH741" s="10"/>
      <c r="CI741" s="10"/>
      <c r="CJ741" s="10"/>
      <c r="CK741" s="10"/>
      <c r="CL741" s="10"/>
      <c r="CM741" s="10"/>
      <c r="CN741" s="10"/>
      <c r="CO741" s="10"/>
      <c r="CP741" s="10"/>
      <c r="CQ741" s="10"/>
      <c r="CR741" s="10"/>
      <c r="CS741" s="10"/>
      <c r="CT741" s="10"/>
      <c r="CU741" s="10"/>
      <c r="CV741" s="10"/>
    </row>
    <row r="742" spans="2:101" x14ac:dyDescent="0.25">
      <c r="B742" s="10"/>
      <c r="CD742" s="10"/>
      <c r="CE742" s="10"/>
      <c r="CF742" s="10"/>
      <c r="CG742" s="10"/>
      <c r="CH742" s="10"/>
      <c r="CI742" s="10"/>
      <c r="CJ742" s="10"/>
      <c r="CK742" s="10"/>
      <c r="CL742" s="10"/>
      <c r="CM742" s="10"/>
      <c r="CN742" s="10"/>
      <c r="CO742" s="10"/>
      <c r="CP742" s="10"/>
      <c r="CQ742" s="10"/>
      <c r="CR742" s="10"/>
      <c r="CS742" s="10"/>
      <c r="CT742" s="10"/>
      <c r="CU742" s="10"/>
      <c r="CV742" s="10"/>
    </row>
    <row r="743" spans="2:101" x14ac:dyDescent="0.25">
      <c r="B743" s="10"/>
      <c r="CD743" s="10"/>
      <c r="CE743" s="10"/>
      <c r="CF743" s="10"/>
      <c r="CG743" s="10"/>
      <c r="CH743" s="10"/>
      <c r="CI743" s="10"/>
      <c r="CJ743" s="10"/>
      <c r="CK743" s="10"/>
      <c r="CL743" s="10"/>
      <c r="CM743" s="10"/>
      <c r="CN743" s="10"/>
      <c r="CO743" s="10"/>
      <c r="CP743" s="10"/>
      <c r="CQ743" s="10"/>
      <c r="CR743" s="10"/>
      <c r="CS743" s="10"/>
      <c r="CT743" s="10"/>
      <c r="CU743" s="10"/>
      <c r="CV743" s="10"/>
    </row>
    <row r="744" spans="2:101" x14ac:dyDescent="0.25">
      <c r="B744" s="10"/>
      <c r="CD744" s="10"/>
      <c r="CE744" s="10"/>
      <c r="CF744" s="10"/>
      <c r="CG744" s="10"/>
      <c r="CH744" s="10"/>
      <c r="CI744" s="10"/>
      <c r="CJ744" s="10"/>
      <c r="CK744" s="10"/>
      <c r="CL744" s="10"/>
      <c r="CM744" s="10"/>
      <c r="CN744" s="10"/>
      <c r="CO744" s="10"/>
      <c r="CP744" s="10"/>
      <c r="CQ744" s="10"/>
      <c r="CR744" s="10"/>
      <c r="CS744" s="10"/>
      <c r="CT744" s="10"/>
      <c r="CU744" s="10"/>
      <c r="CV744" s="10"/>
      <c r="CW744" s="10"/>
    </row>
    <row r="745" spans="2:101" x14ac:dyDescent="0.25">
      <c r="B745" s="10"/>
      <c r="CD745" s="10"/>
      <c r="CE745" s="10"/>
      <c r="CF745" s="10"/>
      <c r="CG745" s="10"/>
      <c r="CH745" s="10"/>
      <c r="CI745" s="10"/>
      <c r="CJ745" s="10"/>
      <c r="CK745" s="10"/>
      <c r="CL745" s="10"/>
      <c r="CM745" s="10"/>
      <c r="CN745" s="10"/>
      <c r="CO745" s="10"/>
      <c r="CP745" s="10"/>
      <c r="CQ745" s="10"/>
      <c r="CR745" s="10"/>
      <c r="CS745" s="10"/>
      <c r="CT745" s="10"/>
      <c r="CU745" s="10"/>
      <c r="CV745" s="10"/>
    </row>
    <row r="746" spans="2:101" x14ac:dyDescent="0.25">
      <c r="B746" s="10"/>
      <c r="CD746" s="10"/>
      <c r="CE746" s="10"/>
      <c r="CF746" s="10"/>
      <c r="CG746" s="10"/>
      <c r="CH746" s="10"/>
      <c r="CI746" s="10"/>
      <c r="CJ746" s="10"/>
      <c r="CK746" s="10"/>
      <c r="CL746" s="10"/>
      <c r="CM746" s="10"/>
      <c r="CN746" s="10"/>
      <c r="CO746" s="10"/>
      <c r="CP746" s="10"/>
      <c r="CQ746" s="10"/>
      <c r="CR746" s="10"/>
      <c r="CS746" s="10"/>
      <c r="CT746" s="10"/>
      <c r="CU746" s="10"/>
      <c r="CV746" s="10"/>
    </row>
    <row r="747" spans="2:101" x14ac:dyDescent="0.25">
      <c r="B747" s="10"/>
      <c r="CD747" s="10"/>
      <c r="CE747" s="10"/>
      <c r="CF747" s="10"/>
      <c r="CG747" s="10"/>
      <c r="CH747" s="10"/>
      <c r="CI747" s="10"/>
      <c r="CJ747" s="10"/>
      <c r="CK747" s="10"/>
      <c r="CL747" s="10"/>
      <c r="CM747" s="10"/>
      <c r="CN747" s="10"/>
      <c r="CO747" s="10"/>
      <c r="CP747" s="10"/>
      <c r="CQ747" s="10"/>
      <c r="CR747" s="10"/>
      <c r="CS747" s="10"/>
      <c r="CT747" s="10"/>
      <c r="CU747" s="10"/>
      <c r="CV747" s="10"/>
    </row>
    <row r="748" spans="2:101" x14ac:dyDescent="0.25">
      <c r="B748" s="10"/>
      <c r="CD748" s="10"/>
      <c r="CE748" s="10"/>
      <c r="CF748" s="10"/>
      <c r="CG748" s="10"/>
      <c r="CH748" s="10"/>
      <c r="CI748" s="10"/>
      <c r="CJ748" s="10"/>
      <c r="CK748" s="10"/>
      <c r="CL748" s="10"/>
      <c r="CM748" s="10"/>
      <c r="CN748" s="10"/>
      <c r="CO748" s="10"/>
      <c r="CP748" s="10"/>
      <c r="CQ748" s="10"/>
      <c r="CR748" s="10"/>
      <c r="CS748" s="10"/>
      <c r="CT748" s="10"/>
      <c r="CU748" s="10"/>
      <c r="CV748" s="10"/>
      <c r="CW748" s="10"/>
    </row>
    <row r="749" spans="2:101" x14ac:dyDescent="0.25">
      <c r="B749" s="10"/>
      <c r="CD749" s="10"/>
      <c r="CE749" s="10"/>
      <c r="CF749" s="10"/>
      <c r="CG749" s="10"/>
      <c r="CH749" s="10"/>
      <c r="CI749" s="10"/>
      <c r="CJ749" s="10"/>
      <c r="CK749" s="10"/>
      <c r="CL749" s="10"/>
      <c r="CM749" s="10"/>
      <c r="CN749" s="10"/>
      <c r="CO749" s="10"/>
      <c r="CP749" s="10"/>
      <c r="CQ749" s="10"/>
      <c r="CR749" s="10"/>
      <c r="CS749" s="10"/>
      <c r="CT749" s="10"/>
      <c r="CU749" s="10"/>
      <c r="CV749" s="10"/>
    </row>
    <row r="750" spans="2:101" x14ac:dyDescent="0.25">
      <c r="B750" s="10"/>
      <c r="CD750" s="10"/>
      <c r="CE750" s="10"/>
      <c r="CF750" s="10"/>
      <c r="CG750" s="10"/>
      <c r="CH750" s="10"/>
      <c r="CI750" s="10"/>
      <c r="CJ750" s="10"/>
      <c r="CK750" s="10"/>
      <c r="CL750" s="10"/>
      <c r="CM750" s="10"/>
      <c r="CN750" s="10"/>
      <c r="CO750" s="10"/>
      <c r="CP750" s="10"/>
      <c r="CQ750" s="10"/>
      <c r="CR750" s="10"/>
      <c r="CS750" s="10"/>
      <c r="CT750" s="10"/>
      <c r="CU750" s="10"/>
      <c r="CV750" s="10"/>
    </row>
    <row r="751" spans="2:101" x14ac:dyDescent="0.25">
      <c r="B751" s="10"/>
      <c r="CD751" s="10"/>
      <c r="CE751" s="10"/>
      <c r="CF751" s="10"/>
      <c r="CG751" s="10"/>
      <c r="CH751" s="10"/>
      <c r="CI751" s="10"/>
      <c r="CJ751" s="10"/>
      <c r="CK751" s="10"/>
      <c r="CL751" s="10"/>
      <c r="CM751" s="10"/>
      <c r="CN751" s="10"/>
      <c r="CO751" s="10"/>
      <c r="CP751" s="10"/>
      <c r="CQ751" s="10"/>
      <c r="CR751" s="10"/>
      <c r="CS751" s="10"/>
      <c r="CT751" s="10"/>
      <c r="CU751" s="10"/>
      <c r="CV751" s="10"/>
    </row>
    <row r="752" spans="2:101" x14ac:dyDescent="0.25">
      <c r="B752" s="10"/>
      <c r="CD752" s="10"/>
      <c r="CE752" s="10"/>
      <c r="CF752" s="10"/>
      <c r="CG752" s="10"/>
      <c r="CH752" s="10"/>
      <c r="CI752" s="10"/>
      <c r="CJ752" s="10"/>
      <c r="CK752" s="10"/>
      <c r="CL752" s="10"/>
      <c r="CM752" s="10"/>
      <c r="CN752" s="10"/>
      <c r="CO752" s="10"/>
      <c r="CP752" s="10"/>
      <c r="CQ752" s="10"/>
      <c r="CR752" s="10"/>
      <c r="CS752" s="10"/>
      <c r="CT752" s="10"/>
      <c r="CU752" s="10"/>
      <c r="CV752" s="10"/>
    </row>
    <row r="753" spans="2:101" x14ac:dyDescent="0.25">
      <c r="B753" s="10"/>
      <c r="CD753" s="10"/>
      <c r="CE753" s="10"/>
      <c r="CF753" s="10"/>
      <c r="CG753" s="10"/>
      <c r="CH753" s="10"/>
      <c r="CI753" s="10"/>
      <c r="CJ753" s="10"/>
      <c r="CK753" s="10"/>
      <c r="CL753" s="10"/>
      <c r="CM753" s="10"/>
      <c r="CN753" s="10"/>
      <c r="CO753" s="10"/>
      <c r="CP753" s="10"/>
      <c r="CQ753" s="10"/>
      <c r="CR753" s="10"/>
      <c r="CS753" s="10"/>
      <c r="CT753" s="10"/>
      <c r="CU753" s="10"/>
      <c r="CV753" s="10"/>
    </row>
    <row r="754" spans="2:101" x14ac:dyDescent="0.25">
      <c r="B754" s="10"/>
      <c r="CD754" s="10"/>
      <c r="CE754" s="10"/>
      <c r="CF754" s="10"/>
      <c r="CG754" s="10"/>
      <c r="CH754" s="10"/>
      <c r="CI754" s="10"/>
      <c r="CJ754" s="10"/>
      <c r="CK754" s="10"/>
      <c r="CL754" s="10"/>
      <c r="CM754" s="10"/>
      <c r="CN754" s="10"/>
      <c r="CO754" s="10"/>
      <c r="CP754" s="10"/>
      <c r="CQ754" s="10"/>
      <c r="CR754" s="10"/>
      <c r="CS754" s="10"/>
      <c r="CT754" s="10"/>
      <c r="CU754" s="10"/>
      <c r="CV754" s="10"/>
    </row>
    <row r="755" spans="2:101" x14ac:dyDescent="0.25">
      <c r="B755" s="10"/>
      <c r="CD755" s="10"/>
      <c r="CE755" s="10"/>
      <c r="CF755" s="10"/>
      <c r="CG755" s="10"/>
      <c r="CH755" s="10"/>
      <c r="CI755" s="10"/>
      <c r="CJ755" s="10"/>
      <c r="CK755" s="10"/>
      <c r="CL755" s="10"/>
      <c r="CM755" s="10"/>
      <c r="CN755" s="10"/>
      <c r="CO755" s="10"/>
      <c r="CP755" s="10"/>
      <c r="CQ755" s="10"/>
      <c r="CR755" s="10"/>
      <c r="CS755" s="10"/>
      <c r="CT755" s="10"/>
      <c r="CU755" s="10"/>
      <c r="CV755" s="10"/>
    </row>
    <row r="756" spans="2:101" x14ac:dyDescent="0.25">
      <c r="B756" s="10"/>
      <c r="CD756" s="10"/>
      <c r="CE756" s="10"/>
      <c r="CF756" s="10"/>
      <c r="CG756" s="10"/>
      <c r="CH756" s="10"/>
      <c r="CI756" s="10"/>
      <c r="CJ756" s="10"/>
      <c r="CK756" s="10"/>
      <c r="CL756" s="10"/>
      <c r="CM756" s="10"/>
      <c r="CN756" s="10"/>
      <c r="CO756" s="10"/>
      <c r="CP756" s="10"/>
      <c r="CQ756" s="10"/>
      <c r="CR756" s="10"/>
      <c r="CS756" s="10"/>
      <c r="CT756" s="10"/>
      <c r="CU756" s="10"/>
      <c r="CV756" s="10"/>
    </row>
    <row r="757" spans="2:101" x14ac:dyDescent="0.25">
      <c r="B757" s="10"/>
      <c r="CD757" s="10"/>
      <c r="CE757" s="10"/>
      <c r="CF757" s="10"/>
      <c r="CG757" s="10"/>
      <c r="CH757" s="10"/>
      <c r="CI757" s="10"/>
      <c r="CJ757" s="10"/>
      <c r="CK757" s="10"/>
      <c r="CL757" s="10"/>
      <c r="CM757" s="10"/>
      <c r="CN757" s="10"/>
      <c r="CO757" s="10"/>
      <c r="CP757" s="10"/>
      <c r="CQ757" s="10"/>
      <c r="CR757" s="10"/>
      <c r="CS757" s="10"/>
      <c r="CT757" s="10"/>
      <c r="CU757" s="10"/>
      <c r="CV757" s="10"/>
    </row>
    <row r="758" spans="2:101" x14ac:dyDescent="0.25">
      <c r="B758" s="10"/>
      <c r="CD758" s="10"/>
      <c r="CE758" s="10"/>
      <c r="CF758" s="10"/>
      <c r="CG758" s="10"/>
      <c r="CH758" s="10"/>
      <c r="CI758" s="10"/>
      <c r="CJ758" s="10"/>
      <c r="CK758" s="10"/>
      <c r="CL758" s="10"/>
      <c r="CM758" s="10"/>
      <c r="CN758" s="10"/>
      <c r="CO758" s="10"/>
      <c r="CP758" s="10"/>
      <c r="CQ758" s="10"/>
      <c r="CR758" s="10"/>
      <c r="CS758" s="10"/>
      <c r="CT758" s="10"/>
      <c r="CU758" s="10"/>
      <c r="CV758" s="10"/>
    </row>
    <row r="759" spans="2:101" x14ac:dyDescent="0.25">
      <c r="B759" s="10"/>
      <c r="CD759" s="10"/>
      <c r="CE759" s="10"/>
      <c r="CF759" s="10"/>
      <c r="CG759" s="10"/>
      <c r="CH759" s="10"/>
      <c r="CI759" s="10"/>
      <c r="CJ759" s="10"/>
      <c r="CK759" s="10"/>
      <c r="CL759" s="10"/>
      <c r="CM759" s="10"/>
      <c r="CN759" s="10"/>
      <c r="CO759" s="10"/>
      <c r="CP759" s="10"/>
      <c r="CQ759" s="10"/>
      <c r="CR759" s="10"/>
      <c r="CS759" s="10"/>
      <c r="CT759" s="10"/>
      <c r="CU759" s="10"/>
      <c r="CV759" s="10"/>
    </row>
    <row r="760" spans="2:101" x14ac:dyDescent="0.25">
      <c r="B760" s="10"/>
      <c r="CD760" s="10"/>
      <c r="CE760" s="10"/>
      <c r="CF760" s="10"/>
      <c r="CG760" s="10"/>
      <c r="CH760" s="10"/>
      <c r="CI760" s="10"/>
      <c r="CJ760" s="10"/>
      <c r="CK760" s="10"/>
      <c r="CL760" s="10"/>
      <c r="CM760" s="10"/>
      <c r="CN760" s="10"/>
      <c r="CO760" s="10"/>
      <c r="CP760" s="10"/>
      <c r="CQ760" s="10"/>
      <c r="CR760" s="10"/>
      <c r="CS760" s="10"/>
      <c r="CT760" s="10"/>
      <c r="CU760" s="10"/>
      <c r="CV760" s="10"/>
    </row>
    <row r="761" spans="2:101" x14ac:dyDescent="0.25">
      <c r="B761" s="10"/>
      <c r="CD761" s="10"/>
      <c r="CE761" s="10"/>
      <c r="CF761" s="10"/>
      <c r="CG761" s="10"/>
      <c r="CH761" s="10"/>
      <c r="CI761" s="10"/>
      <c r="CJ761" s="10"/>
      <c r="CK761" s="10"/>
      <c r="CL761" s="10"/>
      <c r="CM761" s="10"/>
      <c r="CN761" s="10"/>
      <c r="CO761" s="10"/>
      <c r="CP761" s="10"/>
      <c r="CQ761" s="10"/>
      <c r="CR761" s="10"/>
      <c r="CS761" s="10"/>
      <c r="CT761" s="10"/>
      <c r="CU761" s="10"/>
      <c r="CV761" s="10"/>
    </row>
    <row r="762" spans="2:101" x14ac:dyDescent="0.25">
      <c r="B762" s="10"/>
      <c r="CD762" s="10"/>
      <c r="CE762" s="10"/>
      <c r="CF762" s="10"/>
      <c r="CG762" s="10"/>
      <c r="CH762" s="10"/>
      <c r="CI762" s="10"/>
      <c r="CJ762" s="10"/>
      <c r="CK762" s="10"/>
      <c r="CL762" s="10"/>
      <c r="CM762" s="10"/>
      <c r="CN762" s="10"/>
      <c r="CO762" s="10"/>
      <c r="CP762" s="10"/>
      <c r="CQ762" s="10"/>
      <c r="CR762" s="10"/>
      <c r="CS762" s="10"/>
      <c r="CT762" s="10"/>
      <c r="CU762" s="10"/>
      <c r="CV762" s="10"/>
    </row>
    <row r="763" spans="2:101" x14ac:dyDescent="0.25">
      <c r="B763" s="10"/>
      <c r="CD763" s="10"/>
      <c r="CE763" s="10"/>
      <c r="CF763" s="10"/>
      <c r="CG763" s="10"/>
      <c r="CH763" s="10"/>
      <c r="CI763" s="10"/>
      <c r="CJ763" s="10"/>
      <c r="CK763" s="10"/>
      <c r="CL763" s="10"/>
      <c r="CM763" s="10"/>
      <c r="CN763" s="10"/>
      <c r="CO763" s="10"/>
      <c r="CP763" s="10"/>
      <c r="CQ763" s="10"/>
      <c r="CR763" s="10"/>
      <c r="CS763" s="10"/>
      <c r="CT763" s="10"/>
      <c r="CU763" s="10"/>
      <c r="CV763" s="10"/>
    </row>
    <row r="764" spans="2:101" x14ac:dyDescent="0.25">
      <c r="B764" s="10"/>
      <c r="CD764" s="10"/>
      <c r="CE764" s="10"/>
      <c r="CF764" s="10"/>
      <c r="CG764" s="10"/>
      <c r="CH764" s="10"/>
      <c r="CI764" s="10"/>
      <c r="CJ764" s="10"/>
      <c r="CK764" s="10"/>
      <c r="CL764" s="10"/>
      <c r="CM764" s="10"/>
      <c r="CN764" s="10"/>
      <c r="CO764" s="10"/>
      <c r="CP764" s="10"/>
      <c r="CQ764" s="10"/>
      <c r="CR764" s="10"/>
      <c r="CS764" s="10"/>
      <c r="CT764" s="10"/>
      <c r="CU764" s="10"/>
      <c r="CV764" s="10"/>
    </row>
    <row r="765" spans="2:101" x14ac:dyDescent="0.25">
      <c r="B765" s="10"/>
      <c r="CD765" s="10"/>
      <c r="CE765" s="10"/>
      <c r="CF765" s="10"/>
      <c r="CG765" s="10"/>
      <c r="CH765" s="10"/>
      <c r="CI765" s="10"/>
      <c r="CJ765" s="10"/>
      <c r="CK765" s="10"/>
      <c r="CL765" s="10"/>
      <c r="CM765" s="10"/>
      <c r="CN765" s="10"/>
      <c r="CO765" s="10"/>
      <c r="CP765" s="10"/>
      <c r="CQ765" s="10"/>
      <c r="CR765" s="10"/>
      <c r="CS765" s="10"/>
      <c r="CT765" s="10"/>
      <c r="CU765" s="10"/>
      <c r="CV765" s="10"/>
      <c r="CW765" s="10"/>
    </row>
    <row r="766" spans="2:101" x14ac:dyDescent="0.25">
      <c r="B766" s="10"/>
      <c r="CD766" s="10"/>
      <c r="CE766" s="10"/>
      <c r="CF766" s="10"/>
      <c r="CG766" s="10"/>
      <c r="CH766" s="10"/>
      <c r="CI766" s="10"/>
      <c r="CJ766" s="10"/>
      <c r="CK766" s="10"/>
      <c r="CL766" s="10"/>
      <c r="CM766" s="10"/>
      <c r="CN766" s="10"/>
      <c r="CO766" s="10"/>
      <c r="CP766" s="10"/>
      <c r="CQ766" s="10"/>
      <c r="CR766" s="10"/>
      <c r="CS766" s="10"/>
      <c r="CT766" s="10"/>
      <c r="CU766" s="10"/>
      <c r="CV766" s="10"/>
    </row>
    <row r="767" spans="2:101" x14ac:dyDescent="0.25">
      <c r="B767" s="10"/>
      <c r="CD767" s="10"/>
      <c r="CE767" s="10"/>
      <c r="CF767" s="10"/>
      <c r="CG767" s="10"/>
      <c r="CH767" s="10"/>
      <c r="CI767" s="10"/>
      <c r="CJ767" s="10"/>
      <c r="CK767" s="10"/>
      <c r="CL767" s="10"/>
      <c r="CM767" s="10"/>
      <c r="CN767" s="10"/>
      <c r="CO767" s="10"/>
      <c r="CP767" s="10"/>
      <c r="CQ767" s="10"/>
      <c r="CR767" s="10"/>
      <c r="CS767" s="10"/>
      <c r="CT767" s="10"/>
      <c r="CU767" s="10"/>
      <c r="CV767" s="10"/>
    </row>
    <row r="768" spans="2:101" x14ac:dyDescent="0.25">
      <c r="B768" s="10"/>
      <c r="CD768" s="10"/>
      <c r="CE768" s="10"/>
      <c r="CF768" s="10"/>
      <c r="CG768" s="10"/>
      <c r="CH768" s="10"/>
      <c r="CI768" s="10"/>
      <c r="CJ768" s="10"/>
      <c r="CK768" s="10"/>
      <c r="CL768" s="10"/>
      <c r="CM768" s="10"/>
      <c r="CN768" s="10"/>
      <c r="CO768" s="10"/>
      <c r="CP768" s="10"/>
      <c r="CQ768" s="10"/>
      <c r="CR768" s="10"/>
      <c r="CS768" s="10"/>
      <c r="CT768" s="10"/>
      <c r="CU768" s="10"/>
      <c r="CV768" s="10"/>
    </row>
    <row r="769" spans="2:100" x14ac:dyDescent="0.25">
      <c r="B769" s="10"/>
      <c r="CD769" s="10"/>
      <c r="CE769" s="10"/>
      <c r="CF769" s="10"/>
      <c r="CG769" s="10"/>
      <c r="CH769" s="10"/>
      <c r="CI769" s="10"/>
      <c r="CJ769" s="10"/>
      <c r="CK769" s="10"/>
      <c r="CL769" s="10"/>
      <c r="CM769" s="10"/>
      <c r="CN769" s="10"/>
      <c r="CO769" s="10"/>
      <c r="CP769" s="10"/>
      <c r="CQ769" s="10"/>
      <c r="CR769" s="10"/>
      <c r="CS769" s="10"/>
      <c r="CT769" s="10"/>
      <c r="CU769" s="10"/>
      <c r="CV769" s="10"/>
    </row>
    <row r="770" spans="2:100" x14ac:dyDescent="0.25">
      <c r="B770" s="10"/>
      <c r="CD770" s="10"/>
      <c r="CE770" s="10"/>
      <c r="CF770" s="10"/>
      <c r="CG770" s="10"/>
      <c r="CH770" s="10"/>
      <c r="CI770" s="10"/>
      <c r="CJ770" s="10"/>
      <c r="CK770" s="10"/>
      <c r="CL770" s="10"/>
      <c r="CM770" s="10"/>
      <c r="CN770" s="10"/>
      <c r="CO770" s="10"/>
      <c r="CP770" s="10"/>
      <c r="CQ770" s="10"/>
      <c r="CR770" s="10"/>
      <c r="CS770" s="10"/>
      <c r="CT770" s="10"/>
      <c r="CU770" s="10"/>
      <c r="CV770" s="10"/>
    </row>
    <row r="771" spans="2:100" x14ac:dyDescent="0.25">
      <c r="B771" s="10"/>
      <c r="CD771" s="10"/>
      <c r="CE771" s="10"/>
      <c r="CF771" s="10"/>
      <c r="CG771" s="10"/>
      <c r="CH771" s="10"/>
      <c r="CI771" s="10"/>
      <c r="CJ771" s="10"/>
      <c r="CK771" s="10"/>
      <c r="CL771" s="10"/>
      <c r="CM771" s="10"/>
      <c r="CN771" s="10"/>
      <c r="CO771" s="10"/>
      <c r="CP771" s="10"/>
      <c r="CQ771" s="10"/>
      <c r="CR771" s="10"/>
      <c r="CS771" s="10"/>
      <c r="CT771" s="10"/>
      <c r="CU771" s="10"/>
      <c r="CV771" s="10"/>
    </row>
    <row r="772" spans="2:100" x14ac:dyDescent="0.25">
      <c r="B772" s="10"/>
      <c r="CD772" s="10"/>
      <c r="CE772" s="10"/>
      <c r="CF772" s="10"/>
      <c r="CG772" s="10"/>
      <c r="CH772" s="10"/>
      <c r="CI772" s="10"/>
      <c r="CJ772" s="10"/>
      <c r="CK772" s="10"/>
      <c r="CL772" s="10"/>
      <c r="CM772" s="10"/>
      <c r="CN772" s="10"/>
      <c r="CO772" s="10"/>
      <c r="CP772" s="10"/>
      <c r="CQ772" s="10"/>
      <c r="CR772" s="10"/>
      <c r="CS772" s="10"/>
      <c r="CT772" s="10"/>
      <c r="CU772" s="10"/>
      <c r="CV772" s="10"/>
    </row>
    <row r="773" spans="2:100" x14ac:dyDescent="0.25">
      <c r="B773" s="10"/>
      <c r="CD773" s="10"/>
      <c r="CE773" s="10"/>
      <c r="CF773" s="10"/>
      <c r="CG773" s="10"/>
      <c r="CH773" s="10"/>
      <c r="CI773" s="10"/>
      <c r="CJ773" s="10"/>
      <c r="CK773" s="10"/>
      <c r="CL773" s="10"/>
      <c r="CM773" s="10"/>
      <c r="CN773" s="10"/>
      <c r="CO773" s="10"/>
      <c r="CP773" s="10"/>
      <c r="CQ773" s="10"/>
      <c r="CR773" s="10"/>
      <c r="CS773" s="10"/>
      <c r="CT773" s="10"/>
      <c r="CU773" s="10"/>
      <c r="CV773" s="10"/>
    </row>
    <row r="774" spans="2:100" x14ac:dyDescent="0.25">
      <c r="B774" s="10"/>
      <c r="CD774" s="10"/>
      <c r="CE774" s="10"/>
      <c r="CF774" s="10"/>
      <c r="CG774" s="10"/>
      <c r="CH774" s="10"/>
      <c r="CI774" s="10"/>
      <c r="CJ774" s="10"/>
      <c r="CK774" s="10"/>
      <c r="CL774" s="10"/>
      <c r="CM774" s="10"/>
      <c r="CN774" s="10"/>
      <c r="CO774" s="10"/>
      <c r="CP774" s="10"/>
      <c r="CQ774" s="10"/>
      <c r="CR774" s="10"/>
      <c r="CS774" s="10"/>
      <c r="CT774" s="10"/>
      <c r="CU774" s="10"/>
      <c r="CV774" s="10"/>
    </row>
    <row r="775" spans="2:100" x14ac:dyDescent="0.25">
      <c r="B775" s="10"/>
      <c r="CD775" s="10"/>
      <c r="CE775" s="10"/>
      <c r="CF775" s="10"/>
      <c r="CG775" s="10"/>
      <c r="CH775" s="10"/>
      <c r="CI775" s="10"/>
      <c r="CJ775" s="10"/>
      <c r="CK775" s="10"/>
      <c r="CL775" s="10"/>
      <c r="CM775" s="10"/>
      <c r="CN775" s="10"/>
      <c r="CO775" s="10"/>
      <c r="CP775" s="10"/>
      <c r="CQ775" s="10"/>
      <c r="CR775" s="10"/>
      <c r="CS775" s="10"/>
      <c r="CT775" s="10"/>
      <c r="CU775" s="10"/>
      <c r="CV775" s="10"/>
    </row>
    <row r="776" spans="2:100" x14ac:dyDescent="0.25">
      <c r="B776" s="10"/>
      <c r="CD776" s="10"/>
      <c r="CE776" s="10"/>
      <c r="CF776" s="10"/>
      <c r="CG776" s="10"/>
      <c r="CH776" s="10"/>
      <c r="CI776" s="10"/>
      <c r="CJ776" s="10"/>
      <c r="CK776" s="10"/>
      <c r="CL776" s="10"/>
      <c r="CM776" s="10"/>
      <c r="CN776" s="10"/>
      <c r="CO776" s="10"/>
      <c r="CP776" s="10"/>
      <c r="CQ776" s="10"/>
      <c r="CR776" s="10"/>
      <c r="CS776" s="10"/>
      <c r="CT776" s="10"/>
      <c r="CU776" s="10"/>
      <c r="CV776" s="10"/>
    </row>
    <row r="777" spans="2:100" x14ac:dyDescent="0.25">
      <c r="B777" s="10"/>
      <c r="CD777" s="10"/>
      <c r="CE777" s="10"/>
      <c r="CF777" s="10"/>
      <c r="CG777" s="10"/>
      <c r="CH777" s="10"/>
      <c r="CI777" s="10"/>
      <c r="CJ777" s="10"/>
      <c r="CK777" s="10"/>
      <c r="CL777" s="10"/>
      <c r="CM777" s="10"/>
      <c r="CN777" s="10"/>
      <c r="CO777" s="10"/>
      <c r="CP777" s="10"/>
      <c r="CQ777" s="10"/>
      <c r="CR777" s="10"/>
      <c r="CS777" s="10"/>
      <c r="CT777" s="10"/>
      <c r="CU777" s="10"/>
      <c r="CV777" s="10"/>
    </row>
    <row r="778" spans="2:100" x14ac:dyDescent="0.25">
      <c r="B778" s="10"/>
      <c r="CD778" s="10"/>
      <c r="CE778" s="10"/>
      <c r="CF778" s="10"/>
      <c r="CG778" s="10"/>
      <c r="CH778" s="10"/>
      <c r="CI778" s="10"/>
      <c r="CJ778" s="10"/>
      <c r="CK778" s="10"/>
      <c r="CL778" s="10"/>
      <c r="CM778" s="10"/>
      <c r="CN778" s="10"/>
      <c r="CO778" s="10"/>
      <c r="CP778" s="10"/>
      <c r="CQ778" s="10"/>
      <c r="CR778" s="10"/>
      <c r="CS778" s="10"/>
      <c r="CT778" s="10"/>
      <c r="CU778" s="10"/>
      <c r="CV778" s="10"/>
    </row>
    <row r="779" spans="2:100" x14ac:dyDescent="0.25">
      <c r="B779" s="10"/>
      <c r="CD779" s="10"/>
      <c r="CE779" s="10"/>
      <c r="CF779" s="10"/>
      <c r="CG779" s="10"/>
      <c r="CH779" s="10"/>
      <c r="CI779" s="10"/>
      <c r="CJ779" s="10"/>
      <c r="CK779" s="10"/>
      <c r="CL779" s="10"/>
      <c r="CM779" s="10"/>
      <c r="CN779" s="10"/>
      <c r="CO779" s="10"/>
      <c r="CP779" s="10"/>
      <c r="CQ779" s="10"/>
      <c r="CR779" s="10"/>
      <c r="CS779" s="10"/>
      <c r="CT779" s="10"/>
      <c r="CU779" s="10"/>
      <c r="CV779" s="10"/>
    </row>
    <row r="780" spans="2:100" x14ac:dyDescent="0.25">
      <c r="B780" s="10"/>
      <c r="CD780" s="10"/>
      <c r="CE780" s="10"/>
      <c r="CF780" s="10"/>
      <c r="CG780" s="10"/>
      <c r="CH780" s="10"/>
      <c r="CI780" s="10"/>
      <c r="CJ780" s="10"/>
      <c r="CK780" s="10"/>
      <c r="CL780" s="10"/>
      <c r="CM780" s="10"/>
      <c r="CN780" s="10"/>
      <c r="CO780" s="10"/>
      <c r="CP780" s="10"/>
      <c r="CQ780" s="10"/>
      <c r="CR780" s="10"/>
      <c r="CS780" s="10"/>
      <c r="CT780" s="10"/>
      <c r="CU780" s="10"/>
      <c r="CV780" s="10"/>
    </row>
    <row r="781" spans="2:100" x14ac:dyDescent="0.25">
      <c r="B781" s="10"/>
      <c r="CD781" s="10"/>
      <c r="CE781" s="10"/>
      <c r="CF781" s="10"/>
      <c r="CG781" s="10"/>
      <c r="CH781" s="10"/>
      <c r="CI781" s="10"/>
      <c r="CJ781" s="10"/>
      <c r="CK781" s="10"/>
      <c r="CL781" s="10"/>
      <c r="CM781" s="10"/>
      <c r="CN781" s="10"/>
      <c r="CO781" s="10"/>
      <c r="CP781" s="10"/>
      <c r="CQ781" s="10"/>
      <c r="CR781" s="10"/>
      <c r="CS781" s="10"/>
      <c r="CT781" s="10"/>
      <c r="CU781" s="10"/>
      <c r="CV781" s="10"/>
    </row>
    <row r="782" spans="2:100" x14ac:dyDescent="0.25">
      <c r="B782" s="10"/>
      <c r="CD782" s="10"/>
      <c r="CE782" s="10"/>
      <c r="CF782" s="10"/>
      <c r="CG782" s="10"/>
      <c r="CH782" s="10"/>
      <c r="CI782" s="10"/>
      <c r="CJ782" s="10"/>
      <c r="CK782" s="10"/>
      <c r="CL782" s="10"/>
      <c r="CM782" s="10"/>
      <c r="CN782" s="10"/>
      <c r="CO782" s="10"/>
      <c r="CP782" s="10"/>
      <c r="CQ782" s="10"/>
      <c r="CR782" s="10"/>
      <c r="CS782" s="10"/>
      <c r="CT782" s="10"/>
      <c r="CU782" s="10"/>
      <c r="CV782" s="10"/>
    </row>
    <row r="783" spans="2:100" x14ac:dyDescent="0.25">
      <c r="B783" s="10"/>
      <c r="CD783" s="10"/>
      <c r="CE783" s="10"/>
      <c r="CF783" s="10"/>
      <c r="CG783" s="10"/>
      <c r="CH783" s="10"/>
      <c r="CI783" s="10"/>
      <c r="CJ783" s="10"/>
      <c r="CK783" s="10"/>
      <c r="CL783" s="10"/>
      <c r="CM783" s="10"/>
      <c r="CN783" s="10"/>
      <c r="CO783" s="10"/>
      <c r="CP783" s="10"/>
      <c r="CQ783" s="10"/>
      <c r="CR783" s="10"/>
      <c r="CS783" s="10"/>
      <c r="CT783" s="10"/>
      <c r="CU783" s="10"/>
      <c r="CV783" s="10"/>
    </row>
    <row r="784" spans="2:100" x14ac:dyDescent="0.25">
      <c r="B784" s="10"/>
      <c r="CD784" s="10"/>
      <c r="CE784" s="10"/>
      <c r="CF784" s="10"/>
      <c r="CG784" s="10"/>
      <c r="CH784" s="10"/>
      <c r="CI784" s="10"/>
      <c r="CJ784" s="10"/>
      <c r="CK784" s="10"/>
      <c r="CL784" s="10"/>
      <c r="CM784" s="10"/>
      <c r="CN784" s="10"/>
      <c r="CO784" s="10"/>
      <c r="CP784" s="10"/>
      <c r="CQ784" s="10"/>
      <c r="CR784" s="10"/>
      <c r="CS784" s="10"/>
      <c r="CT784" s="10"/>
      <c r="CU784" s="10"/>
      <c r="CV784" s="10"/>
    </row>
    <row r="785" spans="2:101" x14ac:dyDescent="0.25">
      <c r="B785" s="10"/>
      <c r="CD785" s="10"/>
      <c r="CE785" s="10"/>
      <c r="CF785" s="10"/>
      <c r="CG785" s="10"/>
      <c r="CH785" s="10"/>
      <c r="CI785" s="10"/>
      <c r="CJ785" s="10"/>
      <c r="CK785" s="10"/>
      <c r="CL785" s="10"/>
      <c r="CM785" s="10"/>
      <c r="CN785" s="10"/>
      <c r="CO785" s="10"/>
      <c r="CP785" s="10"/>
      <c r="CQ785" s="10"/>
      <c r="CR785" s="10"/>
      <c r="CS785" s="10"/>
      <c r="CT785" s="10"/>
      <c r="CU785" s="10"/>
      <c r="CV785" s="10"/>
    </row>
    <row r="786" spans="2:101" x14ac:dyDescent="0.25">
      <c r="B786" s="10"/>
      <c r="CD786" s="10"/>
      <c r="CE786" s="10"/>
      <c r="CF786" s="10"/>
      <c r="CG786" s="10"/>
      <c r="CH786" s="10"/>
      <c r="CI786" s="10"/>
      <c r="CJ786" s="10"/>
      <c r="CK786" s="10"/>
      <c r="CL786" s="10"/>
      <c r="CM786" s="10"/>
      <c r="CN786" s="10"/>
      <c r="CO786" s="10"/>
      <c r="CP786" s="10"/>
      <c r="CQ786" s="10"/>
      <c r="CR786" s="10"/>
      <c r="CS786" s="10"/>
      <c r="CT786" s="10"/>
      <c r="CU786" s="10"/>
      <c r="CV786" s="10"/>
    </row>
    <row r="787" spans="2:101" x14ac:dyDescent="0.25">
      <c r="B787" s="10"/>
      <c r="CD787" s="10"/>
      <c r="CE787" s="10"/>
      <c r="CF787" s="10"/>
      <c r="CG787" s="10"/>
      <c r="CH787" s="10"/>
      <c r="CI787" s="10"/>
      <c r="CJ787" s="10"/>
      <c r="CK787" s="10"/>
      <c r="CL787" s="10"/>
      <c r="CM787" s="10"/>
      <c r="CN787" s="10"/>
      <c r="CO787" s="10"/>
      <c r="CP787" s="10"/>
      <c r="CQ787" s="10"/>
      <c r="CR787" s="10"/>
      <c r="CS787" s="10"/>
      <c r="CT787" s="10"/>
      <c r="CU787" s="10"/>
      <c r="CV787" s="10"/>
    </row>
    <row r="788" spans="2:101" x14ac:dyDescent="0.25">
      <c r="B788" s="10"/>
      <c r="CD788" s="10"/>
      <c r="CE788" s="10"/>
      <c r="CF788" s="10"/>
      <c r="CG788" s="10"/>
      <c r="CH788" s="10"/>
      <c r="CI788" s="10"/>
      <c r="CJ788" s="10"/>
      <c r="CK788" s="10"/>
      <c r="CL788" s="10"/>
      <c r="CM788" s="10"/>
      <c r="CN788" s="10"/>
      <c r="CO788" s="10"/>
      <c r="CP788" s="10"/>
      <c r="CQ788" s="10"/>
      <c r="CR788" s="10"/>
      <c r="CS788" s="10"/>
      <c r="CT788" s="10"/>
      <c r="CU788" s="10"/>
      <c r="CV788" s="10"/>
      <c r="CW788" s="10"/>
    </row>
    <row r="789" spans="2:101" x14ac:dyDescent="0.25">
      <c r="B789" s="10"/>
      <c r="CD789" s="10"/>
      <c r="CE789" s="10"/>
      <c r="CF789" s="10"/>
      <c r="CG789" s="10"/>
      <c r="CH789" s="10"/>
      <c r="CI789" s="10"/>
      <c r="CJ789" s="10"/>
      <c r="CK789" s="10"/>
      <c r="CL789" s="10"/>
      <c r="CM789" s="10"/>
      <c r="CN789" s="10"/>
      <c r="CO789" s="10"/>
      <c r="CP789" s="10"/>
      <c r="CQ789" s="10"/>
      <c r="CR789" s="10"/>
      <c r="CS789" s="10"/>
      <c r="CT789" s="10"/>
      <c r="CU789" s="10"/>
      <c r="CV789" s="10"/>
      <c r="CW789" s="10"/>
    </row>
    <row r="790" spans="2:101" x14ac:dyDescent="0.25">
      <c r="B790" s="10"/>
      <c r="CD790" s="10"/>
      <c r="CE790" s="10"/>
      <c r="CF790" s="10"/>
      <c r="CG790" s="10"/>
      <c r="CH790" s="10"/>
      <c r="CI790" s="10"/>
      <c r="CJ790" s="10"/>
      <c r="CK790" s="10"/>
      <c r="CL790" s="10"/>
      <c r="CM790" s="10"/>
      <c r="CN790" s="10"/>
      <c r="CO790" s="10"/>
      <c r="CP790" s="10"/>
      <c r="CQ790" s="10"/>
      <c r="CR790" s="10"/>
      <c r="CS790" s="10"/>
      <c r="CT790" s="10"/>
      <c r="CU790" s="10"/>
      <c r="CV790" s="10"/>
      <c r="CW790" s="10"/>
    </row>
    <row r="791" spans="2:101" x14ac:dyDescent="0.25">
      <c r="B791" s="10"/>
      <c r="CD791" s="10"/>
      <c r="CE791" s="10"/>
      <c r="CF791" s="10"/>
      <c r="CG791" s="10"/>
      <c r="CH791" s="10"/>
      <c r="CI791" s="10"/>
      <c r="CJ791" s="10"/>
      <c r="CK791" s="10"/>
      <c r="CL791" s="10"/>
      <c r="CM791" s="10"/>
      <c r="CN791" s="10"/>
      <c r="CO791" s="10"/>
      <c r="CP791" s="10"/>
      <c r="CQ791" s="10"/>
      <c r="CR791" s="10"/>
      <c r="CS791" s="10"/>
      <c r="CT791" s="10"/>
      <c r="CU791" s="10"/>
      <c r="CV791" s="10"/>
    </row>
    <row r="792" spans="2:101" x14ac:dyDescent="0.25">
      <c r="B792" s="10"/>
      <c r="CD792" s="10"/>
      <c r="CE792" s="10"/>
      <c r="CF792" s="10"/>
      <c r="CG792" s="10"/>
      <c r="CH792" s="10"/>
      <c r="CI792" s="10"/>
      <c r="CJ792" s="10"/>
      <c r="CK792" s="10"/>
      <c r="CL792" s="10"/>
      <c r="CM792" s="10"/>
      <c r="CN792" s="10"/>
      <c r="CO792" s="10"/>
      <c r="CP792" s="10"/>
      <c r="CQ792" s="10"/>
      <c r="CR792" s="10"/>
      <c r="CS792" s="10"/>
      <c r="CT792" s="10"/>
      <c r="CU792" s="10"/>
      <c r="CV792" s="10"/>
    </row>
    <row r="793" spans="2:101" x14ac:dyDescent="0.25">
      <c r="B793" s="10"/>
      <c r="CD793" s="10"/>
      <c r="CE793" s="10"/>
      <c r="CF793" s="10"/>
      <c r="CG793" s="10"/>
      <c r="CH793" s="10"/>
      <c r="CI793" s="10"/>
      <c r="CJ793" s="10"/>
      <c r="CK793" s="10"/>
      <c r="CL793" s="10"/>
      <c r="CM793" s="10"/>
      <c r="CN793" s="10"/>
      <c r="CO793" s="10"/>
      <c r="CP793" s="10"/>
      <c r="CQ793" s="10"/>
      <c r="CR793" s="10"/>
      <c r="CS793" s="10"/>
      <c r="CT793" s="10"/>
      <c r="CU793" s="10"/>
      <c r="CV793" s="10"/>
    </row>
    <row r="794" spans="2:101" x14ac:dyDescent="0.25">
      <c r="B794" s="10"/>
      <c r="CD794" s="10"/>
      <c r="CE794" s="10"/>
      <c r="CF794" s="10"/>
      <c r="CG794" s="10"/>
      <c r="CH794" s="10"/>
      <c r="CI794" s="10"/>
      <c r="CJ794" s="10"/>
      <c r="CK794" s="10"/>
      <c r="CL794" s="10"/>
      <c r="CM794" s="10"/>
      <c r="CN794" s="10"/>
      <c r="CO794" s="10"/>
      <c r="CP794" s="10"/>
      <c r="CQ794" s="10"/>
      <c r="CR794" s="10"/>
      <c r="CS794" s="10"/>
      <c r="CT794" s="10"/>
      <c r="CU794" s="10"/>
      <c r="CV794" s="10"/>
      <c r="CW794" s="10"/>
    </row>
    <row r="795" spans="2:101" x14ac:dyDescent="0.25">
      <c r="B795" s="10"/>
      <c r="CD795" s="10"/>
      <c r="CE795" s="10"/>
      <c r="CF795" s="10"/>
      <c r="CG795" s="10"/>
      <c r="CH795" s="10"/>
      <c r="CI795" s="10"/>
      <c r="CJ795" s="10"/>
      <c r="CK795" s="10"/>
      <c r="CL795" s="10"/>
      <c r="CM795" s="10"/>
      <c r="CN795" s="10"/>
      <c r="CO795" s="10"/>
      <c r="CP795" s="10"/>
      <c r="CQ795" s="10"/>
      <c r="CR795" s="10"/>
      <c r="CS795" s="10"/>
      <c r="CT795" s="10"/>
      <c r="CU795" s="10"/>
      <c r="CV795" s="10"/>
    </row>
    <row r="796" spans="2:101" x14ac:dyDescent="0.25">
      <c r="B796" s="10"/>
      <c r="CD796" s="10"/>
      <c r="CE796" s="10"/>
      <c r="CF796" s="10"/>
      <c r="CG796" s="10"/>
      <c r="CH796" s="10"/>
      <c r="CI796" s="10"/>
      <c r="CJ796" s="10"/>
      <c r="CK796" s="10"/>
      <c r="CL796" s="10"/>
      <c r="CM796" s="10"/>
      <c r="CN796" s="10"/>
      <c r="CO796" s="10"/>
      <c r="CP796" s="10"/>
      <c r="CQ796" s="10"/>
      <c r="CR796" s="10"/>
      <c r="CS796" s="10"/>
      <c r="CT796" s="10"/>
      <c r="CU796" s="10"/>
      <c r="CV796" s="10"/>
    </row>
    <row r="797" spans="2:101" x14ac:dyDescent="0.25">
      <c r="B797" s="10"/>
      <c r="CD797" s="10"/>
      <c r="CE797" s="10"/>
      <c r="CF797" s="10"/>
      <c r="CG797" s="10"/>
      <c r="CH797" s="10"/>
      <c r="CI797" s="10"/>
      <c r="CJ797" s="10"/>
      <c r="CK797" s="10"/>
      <c r="CL797" s="10"/>
      <c r="CM797" s="10"/>
      <c r="CN797" s="10"/>
      <c r="CO797" s="10"/>
      <c r="CP797" s="10"/>
      <c r="CQ797" s="10"/>
      <c r="CR797" s="10"/>
      <c r="CS797" s="10"/>
      <c r="CT797" s="10"/>
      <c r="CU797" s="10"/>
      <c r="CV797" s="10"/>
    </row>
    <row r="798" spans="2:101" x14ac:dyDescent="0.25">
      <c r="B798" s="10"/>
      <c r="CD798" s="10"/>
      <c r="CE798" s="10"/>
      <c r="CF798" s="10"/>
      <c r="CG798" s="10"/>
      <c r="CH798" s="10"/>
      <c r="CI798" s="10"/>
      <c r="CJ798" s="10"/>
      <c r="CK798" s="10"/>
      <c r="CL798" s="10"/>
      <c r="CM798" s="10"/>
      <c r="CN798" s="10"/>
      <c r="CO798" s="10"/>
      <c r="CP798" s="10"/>
      <c r="CQ798" s="10"/>
      <c r="CR798" s="10"/>
      <c r="CS798" s="10"/>
      <c r="CT798" s="10"/>
      <c r="CU798" s="10"/>
      <c r="CV798" s="10"/>
      <c r="CW798" s="10"/>
    </row>
    <row r="799" spans="2:101" x14ac:dyDescent="0.25">
      <c r="B799" s="10"/>
      <c r="CD799" s="10"/>
      <c r="CE799" s="10"/>
      <c r="CF799" s="10"/>
      <c r="CG799" s="10"/>
      <c r="CH799" s="10"/>
      <c r="CI799" s="10"/>
      <c r="CJ799" s="10"/>
      <c r="CK799" s="10"/>
      <c r="CL799" s="10"/>
      <c r="CM799" s="10"/>
      <c r="CN799" s="10"/>
      <c r="CO799" s="10"/>
      <c r="CP799" s="10"/>
      <c r="CQ799" s="10"/>
      <c r="CR799" s="10"/>
      <c r="CS799" s="10"/>
      <c r="CT799" s="10"/>
      <c r="CU799" s="10"/>
      <c r="CV799" s="10"/>
    </row>
    <row r="800" spans="2:101" x14ac:dyDescent="0.25">
      <c r="B800" s="10"/>
      <c r="CD800" s="10"/>
      <c r="CE800" s="10"/>
      <c r="CF800" s="10"/>
      <c r="CG800" s="10"/>
      <c r="CH800" s="10"/>
      <c r="CI800" s="10"/>
      <c r="CJ800" s="10"/>
      <c r="CK800" s="10"/>
      <c r="CL800" s="10"/>
      <c r="CM800" s="10"/>
      <c r="CN800" s="10"/>
      <c r="CO800" s="10"/>
      <c r="CP800" s="10"/>
      <c r="CQ800" s="10"/>
      <c r="CR800" s="10"/>
      <c r="CS800" s="10"/>
      <c r="CT800" s="10"/>
      <c r="CU800" s="10"/>
      <c r="CV800" s="10"/>
    </row>
    <row r="801" spans="2:101" x14ac:dyDescent="0.25">
      <c r="B801" s="10"/>
      <c r="CD801" s="10"/>
      <c r="CE801" s="10"/>
      <c r="CF801" s="10"/>
      <c r="CG801" s="10"/>
      <c r="CH801" s="10"/>
      <c r="CI801" s="10"/>
      <c r="CJ801" s="10"/>
      <c r="CK801" s="10"/>
      <c r="CL801" s="10"/>
      <c r="CM801" s="10"/>
      <c r="CN801" s="10"/>
      <c r="CO801" s="10"/>
      <c r="CP801" s="10"/>
      <c r="CQ801" s="10"/>
      <c r="CR801" s="10"/>
      <c r="CS801" s="10"/>
      <c r="CT801" s="10"/>
      <c r="CU801" s="10"/>
      <c r="CV801" s="10"/>
    </row>
    <row r="802" spans="2:101" x14ac:dyDescent="0.25">
      <c r="B802" s="10"/>
      <c r="CD802" s="10"/>
      <c r="CE802" s="10"/>
      <c r="CF802" s="10"/>
      <c r="CG802" s="10"/>
      <c r="CH802" s="10"/>
      <c r="CI802" s="10"/>
      <c r="CJ802" s="10"/>
      <c r="CK802" s="10"/>
      <c r="CL802" s="10"/>
      <c r="CM802" s="10"/>
      <c r="CN802" s="10"/>
      <c r="CO802" s="10"/>
      <c r="CP802" s="10"/>
      <c r="CQ802" s="10"/>
      <c r="CR802" s="10"/>
      <c r="CS802" s="10"/>
      <c r="CT802" s="10"/>
      <c r="CU802" s="10"/>
      <c r="CV802" s="10"/>
    </row>
    <row r="803" spans="2:101" x14ac:dyDescent="0.25">
      <c r="B803" s="10"/>
      <c r="CD803" s="10"/>
      <c r="CE803" s="10"/>
      <c r="CF803" s="10"/>
      <c r="CG803" s="10"/>
      <c r="CH803" s="10"/>
      <c r="CI803" s="10"/>
      <c r="CJ803" s="10"/>
      <c r="CK803" s="10"/>
      <c r="CL803" s="10"/>
      <c r="CM803" s="10"/>
      <c r="CN803" s="10"/>
      <c r="CO803" s="10"/>
      <c r="CP803" s="10"/>
      <c r="CQ803" s="10"/>
      <c r="CR803" s="10"/>
      <c r="CS803" s="10"/>
      <c r="CT803" s="10"/>
      <c r="CU803" s="10"/>
      <c r="CV803" s="10"/>
    </row>
    <row r="804" spans="2:101" x14ac:dyDescent="0.25">
      <c r="B804" s="10"/>
      <c r="CD804" s="10"/>
      <c r="CE804" s="10"/>
      <c r="CF804" s="10"/>
      <c r="CG804" s="10"/>
      <c r="CH804" s="10"/>
      <c r="CI804" s="10"/>
      <c r="CJ804" s="10"/>
      <c r="CK804" s="10"/>
      <c r="CL804" s="10"/>
      <c r="CM804" s="10"/>
      <c r="CN804" s="10"/>
      <c r="CO804" s="10"/>
      <c r="CP804" s="10"/>
      <c r="CQ804" s="10"/>
      <c r="CR804" s="10"/>
      <c r="CS804" s="10"/>
      <c r="CT804" s="10"/>
      <c r="CU804" s="10"/>
      <c r="CV804" s="10"/>
    </row>
    <row r="805" spans="2:101" x14ac:dyDescent="0.25">
      <c r="B805" s="10"/>
      <c r="CD805" s="10"/>
      <c r="CE805" s="10"/>
      <c r="CF805" s="10"/>
      <c r="CG805" s="10"/>
      <c r="CH805" s="10"/>
      <c r="CI805" s="10"/>
      <c r="CJ805" s="10"/>
      <c r="CK805" s="10"/>
      <c r="CL805" s="10"/>
      <c r="CM805" s="10"/>
      <c r="CN805" s="10"/>
      <c r="CO805" s="10"/>
      <c r="CP805" s="10"/>
      <c r="CQ805" s="10"/>
      <c r="CR805" s="10"/>
      <c r="CS805" s="10"/>
      <c r="CT805" s="10"/>
      <c r="CU805" s="10"/>
      <c r="CV805" s="10"/>
      <c r="CW805" s="10"/>
    </row>
    <row r="806" spans="2:101" x14ac:dyDescent="0.25">
      <c r="B806" s="10"/>
      <c r="CD806" s="10"/>
      <c r="CE806" s="10"/>
      <c r="CF806" s="10"/>
      <c r="CG806" s="10"/>
      <c r="CH806" s="10"/>
      <c r="CI806" s="10"/>
      <c r="CJ806" s="10"/>
      <c r="CK806" s="10"/>
      <c r="CL806" s="10"/>
      <c r="CM806" s="10"/>
      <c r="CN806" s="10"/>
      <c r="CO806" s="10"/>
      <c r="CP806" s="10"/>
      <c r="CQ806" s="10"/>
      <c r="CR806" s="10"/>
      <c r="CS806" s="10"/>
      <c r="CT806" s="10"/>
      <c r="CU806" s="10"/>
      <c r="CV806" s="10"/>
    </row>
    <row r="807" spans="2:101" x14ac:dyDescent="0.25">
      <c r="B807" s="10"/>
      <c r="CD807" s="10"/>
      <c r="CE807" s="10"/>
      <c r="CF807" s="10"/>
      <c r="CG807" s="10"/>
      <c r="CH807" s="10"/>
      <c r="CI807" s="10"/>
      <c r="CJ807" s="10"/>
      <c r="CK807" s="10"/>
      <c r="CL807" s="10"/>
      <c r="CM807" s="10"/>
      <c r="CN807" s="10"/>
      <c r="CO807" s="10"/>
      <c r="CP807" s="10"/>
      <c r="CQ807" s="10"/>
      <c r="CR807" s="10"/>
      <c r="CS807" s="10"/>
      <c r="CT807" s="10"/>
      <c r="CU807" s="10"/>
      <c r="CV807" s="10"/>
    </row>
    <row r="808" spans="2:101" x14ac:dyDescent="0.25">
      <c r="B808" s="10"/>
      <c r="CD808" s="10"/>
      <c r="CE808" s="10"/>
      <c r="CF808" s="10"/>
      <c r="CG808" s="10"/>
      <c r="CH808" s="10"/>
      <c r="CI808" s="10"/>
      <c r="CJ808" s="10"/>
      <c r="CK808" s="10"/>
      <c r="CL808" s="10"/>
      <c r="CM808" s="10"/>
      <c r="CN808" s="10"/>
      <c r="CO808" s="10"/>
      <c r="CP808" s="10"/>
      <c r="CQ808" s="10"/>
      <c r="CR808" s="10"/>
      <c r="CS808" s="10"/>
      <c r="CT808" s="10"/>
      <c r="CU808" s="10"/>
      <c r="CV808" s="10"/>
      <c r="CW808" s="10"/>
    </row>
    <row r="809" spans="2:101" x14ac:dyDescent="0.25">
      <c r="B809" s="10"/>
      <c r="CD809" s="10"/>
      <c r="CE809" s="10"/>
      <c r="CF809" s="10"/>
      <c r="CG809" s="10"/>
      <c r="CH809" s="10"/>
      <c r="CI809" s="10"/>
      <c r="CJ809" s="10"/>
      <c r="CK809" s="10"/>
      <c r="CL809" s="10"/>
      <c r="CM809" s="10"/>
      <c r="CN809" s="10"/>
      <c r="CO809" s="10"/>
      <c r="CP809" s="10"/>
      <c r="CQ809" s="10"/>
      <c r="CR809" s="10"/>
      <c r="CS809" s="10"/>
      <c r="CT809" s="10"/>
      <c r="CU809" s="10"/>
      <c r="CV809" s="10"/>
    </row>
    <row r="810" spans="2:101" x14ac:dyDescent="0.25">
      <c r="B810" s="10"/>
      <c r="CD810" s="10"/>
      <c r="CE810" s="10"/>
      <c r="CF810" s="10"/>
      <c r="CG810" s="10"/>
      <c r="CH810" s="10"/>
      <c r="CI810" s="10"/>
      <c r="CJ810" s="10"/>
      <c r="CK810" s="10"/>
      <c r="CL810" s="10"/>
      <c r="CM810" s="10"/>
      <c r="CN810" s="10"/>
      <c r="CO810" s="10"/>
      <c r="CP810" s="10"/>
      <c r="CQ810" s="10"/>
      <c r="CR810" s="10"/>
      <c r="CS810" s="10"/>
      <c r="CT810" s="10"/>
      <c r="CU810" s="10"/>
      <c r="CV810" s="10"/>
      <c r="CW810" s="10"/>
    </row>
    <row r="811" spans="2:101" x14ac:dyDescent="0.25">
      <c r="B811" s="10"/>
      <c r="CD811" s="10"/>
      <c r="CE811" s="10"/>
      <c r="CF811" s="10"/>
      <c r="CG811" s="10"/>
      <c r="CH811" s="10"/>
      <c r="CI811" s="10"/>
      <c r="CJ811" s="10"/>
      <c r="CK811" s="10"/>
      <c r="CL811" s="10"/>
      <c r="CM811" s="10"/>
      <c r="CN811" s="10"/>
      <c r="CO811" s="10"/>
      <c r="CP811" s="10"/>
      <c r="CQ811" s="10"/>
      <c r="CR811" s="10"/>
      <c r="CS811" s="10"/>
      <c r="CT811" s="10"/>
      <c r="CU811" s="10"/>
      <c r="CV811" s="10"/>
    </row>
    <row r="812" spans="2:101" x14ac:dyDescent="0.25">
      <c r="B812" s="10"/>
      <c r="CD812" s="10"/>
      <c r="CE812" s="10"/>
      <c r="CF812" s="10"/>
      <c r="CG812" s="10"/>
      <c r="CH812" s="10"/>
      <c r="CI812" s="10"/>
      <c r="CJ812" s="10"/>
      <c r="CK812" s="10"/>
      <c r="CL812" s="10"/>
      <c r="CM812" s="10"/>
      <c r="CN812" s="10"/>
      <c r="CO812" s="10"/>
      <c r="CP812" s="10"/>
      <c r="CQ812" s="10"/>
      <c r="CR812" s="10"/>
      <c r="CS812" s="10"/>
      <c r="CT812" s="10"/>
      <c r="CU812" s="10"/>
      <c r="CV812" s="10"/>
    </row>
    <row r="813" spans="2:101" x14ac:dyDescent="0.25">
      <c r="B813" s="10"/>
      <c r="CD813" s="10"/>
      <c r="CE813" s="10"/>
      <c r="CF813" s="10"/>
      <c r="CG813" s="10"/>
      <c r="CH813" s="10"/>
      <c r="CI813" s="10"/>
      <c r="CJ813" s="10"/>
      <c r="CK813" s="10"/>
      <c r="CL813" s="10"/>
      <c r="CM813" s="10"/>
      <c r="CN813" s="10"/>
      <c r="CO813" s="10"/>
      <c r="CP813" s="10"/>
      <c r="CQ813" s="10"/>
      <c r="CR813" s="10"/>
      <c r="CS813" s="10"/>
      <c r="CT813" s="10"/>
      <c r="CU813" s="10"/>
      <c r="CV813" s="10"/>
    </row>
    <row r="814" spans="2:101" x14ac:dyDescent="0.25">
      <c r="B814" s="10"/>
      <c r="CD814" s="10"/>
      <c r="CE814" s="10"/>
      <c r="CF814" s="10"/>
      <c r="CG814" s="10"/>
      <c r="CH814" s="10"/>
      <c r="CI814" s="10"/>
      <c r="CJ814" s="10"/>
      <c r="CK814" s="10"/>
      <c r="CL814" s="10"/>
      <c r="CM814" s="10"/>
      <c r="CN814" s="10"/>
      <c r="CO814" s="10"/>
      <c r="CP814" s="10"/>
      <c r="CQ814" s="10"/>
      <c r="CR814" s="10"/>
      <c r="CS814" s="10"/>
      <c r="CT814" s="10"/>
      <c r="CU814" s="10"/>
      <c r="CV814" s="10"/>
    </row>
    <row r="815" spans="2:101" x14ac:dyDescent="0.25">
      <c r="B815" s="10"/>
      <c r="CD815" s="10"/>
      <c r="CE815" s="10"/>
      <c r="CF815" s="10"/>
      <c r="CG815" s="10"/>
      <c r="CH815" s="10"/>
      <c r="CI815" s="10"/>
      <c r="CJ815" s="10"/>
      <c r="CK815" s="10"/>
      <c r="CL815" s="10"/>
      <c r="CM815" s="10"/>
      <c r="CN815" s="10"/>
      <c r="CO815" s="10"/>
      <c r="CP815" s="10"/>
      <c r="CQ815" s="10"/>
      <c r="CR815" s="10"/>
      <c r="CS815" s="10"/>
      <c r="CT815" s="10"/>
      <c r="CU815" s="10"/>
      <c r="CV815" s="10"/>
    </row>
    <row r="816" spans="2:101" x14ac:dyDescent="0.25">
      <c r="B816" s="10"/>
      <c r="CD816" s="10"/>
      <c r="CE816" s="10"/>
      <c r="CF816" s="10"/>
      <c r="CG816" s="10"/>
      <c r="CH816" s="10"/>
      <c r="CI816" s="10"/>
      <c r="CJ816" s="10"/>
      <c r="CK816" s="10"/>
      <c r="CL816" s="10"/>
      <c r="CM816" s="10"/>
      <c r="CN816" s="10"/>
      <c r="CO816" s="10"/>
      <c r="CP816" s="10"/>
      <c r="CQ816" s="10"/>
      <c r="CR816" s="10"/>
      <c r="CS816" s="10"/>
      <c r="CT816" s="10"/>
      <c r="CU816" s="10"/>
      <c r="CV816" s="10"/>
    </row>
    <row r="817" spans="2:101" x14ac:dyDescent="0.25">
      <c r="B817" s="10"/>
      <c r="CD817" s="10"/>
      <c r="CE817" s="10"/>
      <c r="CF817" s="10"/>
      <c r="CG817" s="10"/>
      <c r="CH817" s="10"/>
      <c r="CI817" s="10"/>
      <c r="CJ817" s="10"/>
      <c r="CK817" s="10"/>
      <c r="CL817" s="10"/>
      <c r="CM817" s="10"/>
      <c r="CN817" s="10"/>
      <c r="CO817" s="10"/>
      <c r="CP817" s="10"/>
      <c r="CQ817" s="10"/>
      <c r="CR817" s="10"/>
      <c r="CS817" s="10"/>
      <c r="CT817" s="10"/>
      <c r="CU817" s="10"/>
      <c r="CV817" s="10"/>
    </row>
    <row r="818" spans="2:101" x14ac:dyDescent="0.25">
      <c r="B818" s="10"/>
      <c r="CD818" s="10"/>
      <c r="CE818" s="10"/>
      <c r="CF818" s="10"/>
      <c r="CG818" s="10"/>
      <c r="CH818" s="10"/>
      <c r="CI818" s="10"/>
      <c r="CJ818" s="10"/>
      <c r="CK818" s="10"/>
      <c r="CL818" s="10"/>
      <c r="CM818" s="10"/>
      <c r="CN818" s="10"/>
      <c r="CO818" s="10"/>
      <c r="CP818" s="10"/>
      <c r="CQ818" s="10"/>
      <c r="CR818" s="10"/>
      <c r="CS818" s="10"/>
      <c r="CT818" s="10"/>
      <c r="CU818" s="10"/>
      <c r="CV818" s="10"/>
    </row>
    <row r="819" spans="2:101" x14ac:dyDescent="0.25">
      <c r="B819" s="10"/>
      <c r="CD819" s="10"/>
      <c r="CE819" s="10"/>
      <c r="CF819" s="10"/>
      <c r="CG819" s="10"/>
      <c r="CH819" s="10"/>
      <c r="CI819" s="10"/>
      <c r="CJ819" s="10"/>
      <c r="CK819" s="10"/>
      <c r="CL819" s="10"/>
      <c r="CM819" s="10"/>
      <c r="CN819" s="10"/>
      <c r="CO819" s="10"/>
      <c r="CP819" s="10"/>
      <c r="CQ819" s="10"/>
      <c r="CR819" s="10"/>
      <c r="CS819" s="10"/>
      <c r="CT819" s="10"/>
      <c r="CU819" s="10"/>
      <c r="CV819" s="10"/>
    </row>
    <row r="820" spans="2:101" x14ac:dyDescent="0.25">
      <c r="B820" s="10"/>
      <c r="CD820" s="10"/>
      <c r="CE820" s="10"/>
      <c r="CF820" s="10"/>
      <c r="CG820" s="10"/>
      <c r="CH820" s="10"/>
      <c r="CI820" s="10"/>
      <c r="CJ820" s="10"/>
      <c r="CK820" s="10"/>
      <c r="CL820" s="10"/>
      <c r="CM820" s="10"/>
      <c r="CN820" s="10"/>
      <c r="CO820" s="10"/>
      <c r="CP820" s="10"/>
      <c r="CQ820" s="10"/>
      <c r="CR820" s="10"/>
      <c r="CS820" s="10"/>
      <c r="CT820" s="10"/>
      <c r="CU820" s="10"/>
      <c r="CV820" s="10"/>
    </row>
    <row r="821" spans="2:101" x14ac:dyDescent="0.25">
      <c r="B821" s="10"/>
      <c r="CD821" s="10"/>
      <c r="CE821" s="10"/>
      <c r="CF821" s="10"/>
      <c r="CG821" s="10"/>
      <c r="CH821" s="10"/>
      <c r="CI821" s="10"/>
      <c r="CJ821" s="10"/>
      <c r="CK821" s="10"/>
      <c r="CL821" s="10"/>
      <c r="CM821" s="10"/>
      <c r="CN821" s="10"/>
      <c r="CO821" s="10"/>
      <c r="CP821" s="10"/>
      <c r="CQ821" s="10"/>
      <c r="CR821" s="10"/>
      <c r="CS821" s="10"/>
      <c r="CT821" s="10"/>
      <c r="CU821" s="10"/>
      <c r="CV821" s="10"/>
    </row>
    <row r="822" spans="2:101" x14ac:dyDescent="0.25">
      <c r="B822" s="10"/>
      <c r="CD822" s="10"/>
      <c r="CE822" s="10"/>
      <c r="CF822" s="10"/>
      <c r="CG822" s="10"/>
      <c r="CH822" s="10"/>
      <c r="CI822" s="10"/>
      <c r="CJ822" s="10"/>
      <c r="CK822" s="10"/>
      <c r="CL822" s="10"/>
      <c r="CM822" s="10"/>
      <c r="CN822" s="10"/>
      <c r="CO822" s="10"/>
      <c r="CP822" s="10"/>
      <c r="CQ822" s="10"/>
      <c r="CR822" s="10"/>
      <c r="CS822" s="10"/>
      <c r="CT822" s="10"/>
      <c r="CU822" s="10"/>
      <c r="CV822" s="10"/>
      <c r="CW822" s="10"/>
    </row>
    <row r="823" spans="2:101" x14ac:dyDescent="0.25">
      <c r="B823" s="10"/>
      <c r="CD823" s="10"/>
      <c r="CE823" s="10"/>
      <c r="CF823" s="10"/>
      <c r="CG823" s="10"/>
      <c r="CH823" s="10"/>
      <c r="CI823" s="10"/>
      <c r="CJ823" s="10"/>
      <c r="CK823" s="10"/>
      <c r="CL823" s="10"/>
      <c r="CM823" s="10"/>
      <c r="CN823" s="10"/>
      <c r="CO823" s="10"/>
      <c r="CP823" s="10"/>
      <c r="CQ823" s="10"/>
      <c r="CR823" s="10"/>
      <c r="CS823" s="10"/>
      <c r="CT823" s="10"/>
      <c r="CU823" s="10"/>
      <c r="CV823" s="10"/>
      <c r="CW823" s="10"/>
    </row>
    <row r="824" spans="2:101" x14ac:dyDescent="0.25">
      <c r="B824" s="10"/>
      <c r="CD824" s="10"/>
      <c r="CE824" s="10"/>
      <c r="CF824" s="10"/>
      <c r="CG824" s="10"/>
      <c r="CH824" s="10"/>
      <c r="CI824" s="10"/>
      <c r="CJ824" s="10"/>
      <c r="CK824" s="10"/>
      <c r="CL824" s="10"/>
      <c r="CM824" s="10"/>
      <c r="CN824" s="10"/>
      <c r="CO824" s="10"/>
      <c r="CP824" s="10"/>
      <c r="CQ824" s="10"/>
      <c r="CR824" s="10"/>
      <c r="CS824" s="10"/>
      <c r="CT824" s="10"/>
      <c r="CU824" s="10"/>
      <c r="CV824" s="10"/>
      <c r="CW824" s="10"/>
    </row>
    <row r="825" spans="2:101" x14ac:dyDescent="0.25">
      <c r="B825" s="10"/>
      <c r="CD825" s="10"/>
      <c r="CE825" s="10"/>
      <c r="CF825" s="10"/>
      <c r="CG825" s="10"/>
      <c r="CH825" s="10"/>
      <c r="CI825" s="10"/>
      <c r="CJ825" s="10"/>
      <c r="CK825" s="10"/>
      <c r="CL825" s="10"/>
      <c r="CM825" s="10"/>
      <c r="CN825" s="10"/>
      <c r="CO825" s="10"/>
      <c r="CP825" s="10"/>
      <c r="CQ825" s="10"/>
      <c r="CR825" s="10"/>
      <c r="CS825" s="10"/>
      <c r="CT825" s="10"/>
      <c r="CU825" s="10"/>
      <c r="CV825" s="10"/>
      <c r="CW825" s="10"/>
    </row>
    <row r="826" spans="2:101" x14ac:dyDescent="0.25">
      <c r="B826" s="10"/>
      <c r="CD826" s="10"/>
      <c r="CE826" s="10"/>
      <c r="CF826" s="10"/>
      <c r="CG826" s="10"/>
      <c r="CH826" s="10"/>
      <c r="CI826" s="10"/>
      <c r="CJ826" s="10"/>
      <c r="CK826" s="10"/>
      <c r="CL826" s="10"/>
      <c r="CM826" s="10"/>
      <c r="CN826" s="10"/>
      <c r="CO826" s="10"/>
      <c r="CP826" s="10"/>
      <c r="CQ826" s="10"/>
      <c r="CR826" s="10"/>
      <c r="CS826" s="10"/>
      <c r="CT826" s="10"/>
      <c r="CU826" s="10"/>
      <c r="CV826" s="10"/>
    </row>
    <row r="827" spans="2:101" x14ac:dyDescent="0.25">
      <c r="B827" s="10"/>
      <c r="CD827" s="10"/>
      <c r="CE827" s="10"/>
      <c r="CF827" s="10"/>
      <c r="CG827" s="10"/>
      <c r="CH827" s="10"/>
      <c r="CI827" s="10"/>
      <c r="CJ827" s="10"/>
      <c r="CK827" s="10"/>
      <c r="CL827" s="10"/>
      <c r="CM827" s="10"/>
      <c r="CN827" s="10"/>
      <c r="CO827" s="10"/>
      <c r="CP827" s="10"/>
      <c r="CQ827" s="10"/>
      <c r="CR827" s="10"/>
      <c r="CS827" s="10"/>
      <c r="CT827" s="10"/>
      <c r="CU827" s="10"/>
      <c r="CV827" s="10"/>
    </row>
    <row r="828" spans="2:101" x14ac:dyDescent="0.25">
      <c r="B828" s="10"/>
      <c r="CD828" s="10"/>
      <c r="CE828" s="10"/>
      <c r="CF828" s="10"/>
      <c r="CG828" s="10"/>
      <c r="CH828" s="10"/>
      <c r="CI828" s="10"/>
      <c r="CJ828" s="10"/>
      <c r="CK828" s="10"/>
      <c r="CL828" s="10"/>
      <c r="CM828" s="10"/>
      <c r="CN828" s="10"/>
      <c r="CO828" s="10"/>
      <c r="CP828" s="10"/>
      <c r="CQ828" s="10"/>
      <c r="CR828" s="10"/>
      <c r="CS828" s="10"/>
      <c r="CT828" s="10"/>
      <c r="CU828" s="10"/>
      <c r="CV828" s="10"/>
    </row>
    <row r="829" spans="2:101" x14ac:dyDescent="0.25">
      <c r="B829" s="10"/>
      <c r="CD829" s="10"/>
      <c r="CE829" s="10"/>
      <c r="CF829" s="10"/>
      <c r="CG829" s="10"/>
      <c r="CH829" s="10"/>
      <c r="CI829" s="10"/>
      <c r="CJ829" s="10"/>
      <c r="CK829" s="10"/>
      <c r="CL829" s="10"/>
      <c r="CM829" s="10"/>
      <c r="CN829" s="10"/>
      <c r="CO829" s="10"/>
      <c r="CP829" s="10"/>
      <c r="CQ829" s="10"/>
      <c r="CR829" s="10"/>
      <c r="CS829" s="10"/>
      <c r="CT829" s="10"/>
      <c r="CU829" s="10"/>
      <c r="CV829" s="10"/>
    </row>
    <row r="830" spans="2:101" x14ac:dyDescent="0.25">
      <c r="B830" s="10"/>
      <c r="CD830" s="10"/>
      <c r="CE830" s="10"/>
      <c r="CF830" s="10"/>
      <c r="CG830" s="10"/>
      <c r="CH830" s="10"/>
      <c r="CI830" s="10"/>
      <c r="CJ830" s="10"/>
      <c r="CK830" s="10"/>
      <c r="CL830" s="10"/>
      <c r="CM830" s="10"/>
      <c r="CN830" s="10"/>
      <c r="CO830" s="10"/>
      <c r="CP830" s="10"/>
      <c r="CQ830" s="10"/>
      <c r="CR830" s="10"/>
      <c r="CS830" s="10"/>
      <c r="CT830" s="10"/>
      <c r="CU830" s="10"/>
      <c r="CV830" s="10"/>
      <c r="CW830" s="10"/>
    </row>
    <row r="831" spans="2:101" x14ac:dyDescent="0.25">
      <c r="B831" s="10"/>
      <c r="CD831" s="10"/>
      <c r="CE831" s="10"/>
      <c r="CF831" s="10"/>
      <c r="CG831" s="10"/>
      <c r="CH831" s="10"/>
      <c r="CI831" s="10"/>
      <c r="CJ831" s="10"/>
      <c r="CK831" s="10"/>
      <c r="CL831" s="10"/>
      <c r="CM831" s="10"/>
      <c r="CN831" s="10"/>
      <c r="CO831" s="10"/>
      <c r="CP831" s="10"/>
      <c r="CQ831" s="10"/>
      <c r="CR831" s="10"/>
      <c r="CS831" s="10"/>
      <c r="CT831" s="10"/>
      <c r="CU831" s="10"/>
      <c r="CV831" s="10"/>
    </row>
    <row r="832" spans="2:101" x14ac:dyDescent="0.25">
      <c r="B832" s="10"/>
      <c r="CD832" s="10"/>
      <c r="CE832" s="10"/>
      <c r="CF832" s="10"/>
      <c r="CG832" s="10"/>
      <c r="CH832" s="10"/>
      <c r="CI832" s="10"/>
      <c r="CJ832" s="10"/>
      <c r="CK832" s="10"/>
      <c r="CL832" s="10"/>
      <c r="CM832" s="10"/>
      <c r="CN832" s="10"/>
      <c r="CO832" s="10"/>
      <c r="CP832" s="10"/>
      <c r="CQ832" s="10"/>
      <c r="CR832" s="10"/>
      <c r="CS832" s="10"/>
      <c r="CT832" s="10"/>
      <c r="CU832" s="10"/>
      <c r="CV832" s="10"/>
    </row>
    <row r="833" spans="2:101" x14ac:dyDescent="0.25">
      <c r="B833" s="10"/>
      <c r="CD833" s="10"/>
      <c r="CE833" s="10"/>
      <c r="CF833" s="10"/>
      <c r="CG833" s="10"/>
      <c r="CH833" s="10"/>
      <c r="CI833" s="10"/>
      <c r="CJ833" s="10"/>
      <c r="CK833" s="10"/>
      <c r="CL833" s="10"/>
      <c r="CM833" s="10"/>
      <c r="CN833" s="10"/>
      <c r="CO833" s="10"/>
      <c r="CP833" s="10"/>
      <c r="CQ833" s="10"/>
      <c r="CR833" s="10"/>
      <c r="CS833" s="10"/>
      <c r="CT833" s="10"/>
      <c r="CU833" s="10"/>
      <c r="CV833" s="10"/>
    </row>
    <row r="834" spans="2:101" x14ac:dyDescent="0.25">
      <c r="B834" s="10"/>
      <c r="CD834" s="10"/>
      <c r="CE834" s="10"/>
      <c r="CF834" s="10"/>
      <c r="CG834" s="10"/>
      <c r="CH834" s="10"/>
      <c r="CI834" s="10"/>
      <c r="CJ834" s="10"/>
      <c r="CK834" s="10"/>
      <c r="CL834" s="10"/>
      <c r="CM834" s="10"/>
      <c r="CN834" s="10"/>
      <c r="CO834" s="10"/>
      <c r="CP834" s="10"/>
      <c r="CQ834" s="10"/>
      <c r="CR834" s="10"/>
      <c r="CS834" s="10"/>
      <c r="CT834" s="10"/>
      <c r="CU834" s="10"/>
      <c r="CV834" s="10"/>
    </row>
    <row r="835" spans="2:101" x14ac:dyDescent="0.25">
      <c r="B835" s="10"/>
      <c r="CD835" s="10"/>
      <c r="CE835" s="10"/>
      <c r="CF835" s="10"/>
      <c r="CG835" s="10"/>
      <c r="CH835" s="10"/>
      <c r="CI835" s="10"/>
      <c r="CJ835" s="10"/>
      <c r="CK835" s="10"/>
      <c r="CL835" s="10"/>
      <c r="CM835" s="10"/>
      <c r="CN835" s="10"/>
      <c r="CO835" s="10"/>
      <c r="CP835" s="10"/>
      <c r="CQ835" s="10"/>
      <c r="CR835" s="10"/>
      <c r="CS835" s="10"/>
      <c r="CT835" s="10"/>
      <c r="CU835" s="10"/>
      <c r="CV835" s="10"/>
    </row>
    <row r="836" spans="2:101" x14ac:dyDescent="0.25">
      <c r="B836" s="10"/>
      <c r="CD836" s="10"/>
      <c r="CE836" s="10"/>
      <c r="CF836" s="10"/>
      <c r="CG836" s="10"/>
      <c r="CH836" s="10"/>
      <c r="CI836" s="10"/>
      <c r="CJ836" s="10"/>
      <c r="CK836" s="10"/>
      <c r="CL836" s="10"/>
      <c r="CM836" s="10"/>
      <c r="CN836" s="10"/>
      <c r="CO836" s="10"/>
      <c r="CP836" s="10"/>
      <c r="CQ836" s="10"/>
      <c r="CR836" s="10"/>
      <c r="CS836" s="10"/>
      <c r="CT836" s="10"/>
      <c r="CU836" s="10"/>
      <c r="CV836" s="10"/>
    </row>
    <row r="837" spans="2:101" x14ac:dyDescent="0.25">
      <c r="B837" s="10"/>
      <c r="CD837" s="10"/>
      <c r="CE837" s="10"/>
      <c r="CF837" s="10"/>
      <c r="CG837" s="10"/>
      <c r="CH837" s="10"/>
      <c r="CI837" s="10"/>
      <c r="CJ837" s="10"/>
      <c r="CK837" s="10"/>
      <c r="CL837" s="10"/>
      <c r="CM837" s="10"/>
      <c r="CN837" s="10"/>
      <c r="CO837" s="10"/>
      <c r="CP837" s="10"/>
      <c r="CQ837" s="10"/>
      <c r="CR837" s="10"/>
      <c r="CS837" s="10"/>
      <c r="CT837" s="10"/>
      <c r="CU837" s="10"/>
      <c r="CV837" s="10"/>
    </row>
    <row r="838" spans="2:101" x14ac:dyDescent="0.25">
      <c r="B838" s="10"/>
      <c r="CD838" s="10"/>
      <c r="CE838" s="10"/>
      <c r="CF838" s="10"/>
      <c r="CG838" s="10"/>
      <c r="CH838" s="10"/>
      <c r="CI838" s="10"/>
      <c r="CJ838" s="10"/>
      <c r="CK838" s="10"/>
      <c r="CL838" s="10"/>
      <c r="CM838" s="10"/>
      <c r="CN838" s="10"/>
      <c r="CO838" s="10"/>
      <c r="CP838" s="10"/>
      <c r="CQ838" s="10"/>
      <c r="CR838" s="10"/>
      <c r="CS838" s="10"/>
      <c r="CT838" s="10"/>
      <c r="CU838" s="10"/>
      <c r="CV838" s="10"/>
    </row>
    <row r="839" spans="2:101" x14ac:dyDescent="0.25">
      <c r="B839" s="10"/>
      <c r="CD839" s="10"/>
      <c r="CE839" s="10"/>
      <c r="CF839" s="10"/>
      <c r="CG839" s="10"/>
      <c r="CH839" s="10"/>
      <c r="CI839" s="10"/>
      <c r="CJ839" s="10"/>
      <c r="CK839" s="10"/>
      <c r="CL839" s="10"/>
      <c r="CM839" s="10"/>
      <c r="CN839" s="10"/>
      <c r="CO839" s="10"/>
      <c r="CP839" s="10"/>
      <c r="CQ839" s="10"/>
      <c r="CR839" s="10"/>
      <c r="CS839" s="10"/>
      <c r="CT839" s="10"/>
      <c r="CU839" s="10"/>
      <c r="CV839" s="10"/>
    </row>
    <row r="840" spans="2:101" x14ac:dyDescent="0.25">
      <c r="B840" s="10"/>
      <c r="CD840" s="10"/>
      <c r="CE840" s="10"/>
      <c r="CF840" s="10"/>
      <c r="CG840" s="10"/>
      <c r="CH840" s="10"/>
      <c r="CI840" s="10"/>
      <c r="CJ840" s="10"/>
      <c r="CK840" s="10"/>
      <c r="CL840" s="10"/>
      <c r="CM840" s="10"/>
      <c r="CN840" s="10"/>
      <c r="CO840" s="10"/>
      <c r="CP840" s="10"/>
      <c r="CQ840" s="10"/>
      <c r="CR840" s="10"/>
      <c r="CS840" s="10"/>
      <c r="CT840" s="10"/>
      <c r="CU840" s="10"/>
      <c r="CV840" s="10"/>
      <c r="CW840" s="10"/>
    </row>
    <row r="841" spans="2:101" x14ac:dyDescent="0.25">
      <c r="B841" s="10"/>
      <c r="CD841" s="10"/>
      <c r="CE841" s="10"/>
      <c r="CF841" s="10"/>
      <c r="CG841" s="10"/>
      <c r="CH841" s="10"/>
      <c r="CI841" s="10"/>
      <c r="CJ841" s="10"/>
      <c r="CK841" s="10"/>
      <c r="CL841" s="10"/>
      <c r="CM841" s="10"/>
      <c r="CN841" s="10"/>
      <c r="CO841" s="10"/>
      <c r="CP841" s="10"/>
      <c r="CQ841" s="10"/>
      <c r="CR841" s="10"/>
      <c r="CS841" s="10"/>
      <c r="CT841" s="10"/>
      <c r="CU841" s="10"/>
      <c r="CV841" s="10"/>
    </row>
    <row r="842" spans="2:101" x14ac:dyDescent="0.25">
      <c r="B842" s="10"/>
      <c r="CD842" s="10"/>
      <c r="CE842" s="10"/>
      <c r="CF842" s="10"/>
      <c r="CG842" s="10"/>
      <c r="CH842" s="10"/>
      <c r="CI842" s="10"/>
      <c r="CJ842" s="10"/>
      <c r="CK842" s="10"/>
      <c r="CL842" s="10"/>
      <c r="CM842" s="10"/>
      <c r="CN842" s="10"/>
      <c r="CO842" s="10"/>
      <c r="CP842" s="10"/>
      <c r="CQ842" s="10"/>
      <c r="CR842" s="10"/>
      <c r="CS842" s="10"/>
      <c r="CT842" s="10"/>
      <c r="CU842" s="10"/>
      <c r="CV842" s="10"/>
    </row>
    <row r="843" spans="2:101" x14ac:dyDescent="0.25">
      <c r="B843" s="10"/>
      <c r="CD843" s="10"/>
      <c r="CE843" s="10"/>
      <c r="CF843" s="10"/>
      <c r="CG843" s="10"/>
      <c r="CH843" s="10"/>
      <c r="CI843" s="10"/>
      <c r="CJ843" s="10"/>
      <c r="CK843" s="10"/>
      <c r="CL843" s="10"/>
      <c r="CM843" s="10"/>
      <c r="CN843" s="10"/>
      <c r="CO843" s="10"/>
      <c r="CP843" s="10"/>
      <c r="CQ843" s="10"/>
      <c r="CR843" s="10"/>
      <c r="CS843" s="10"/>
      <c r="CT843" s="10"/>
      <c r="CU843" s="10"/>
      <c r="CV843" s="10"/>
    </row>
    <row r="844" spans="2:101" x14ac:dyDescent="0.25">
      <c r="B844" s="10"/>
      <c r="CD844" s="10"/>
      <c r="CE844" s="10"/>
      <c r="CF844" s="10"/>
      <c r="CG844" s="10"/>
      <c r="CH844" s="10"/>
      <c r="CI844" s="10"/>
      <c r="CJ844" s="10"/>
      <c r="CK844" s="10"/>
      <c r="CL844" s="10"/>
      <c r="CM844" s="10"/>
      <c r="CN844" s="10"/>
      <c r="CO844" s="10"/>
      <c r="CP844" s="10"/>
      <c r="CQ844" s="10"/>
      <c r="CR844" s="10"/>
      <c r="CS844" s="10"/>
      <c r="CT844" s="10"/>
      <c r="CU844" s="10"/>
      <c r="CV844" s="10"/>
    </row>
    <row r="845" spans="2:101" x14ac:dyDescent="0.25">
      <c r="B845" s="10"/>
      <c r="CD845" s="10"/>
      <c r="CE845" s="10"/>
      <c r="CF845" s="10"/>
      <c r="CG845" s="10"/>
      <c r="CH845" s="10"/>
      <c r="CI845" s="10"/>
      <c r="CJ845" s="10"/>
      <c r="CK845" s="10"/>
      <c r="CL845" s="10"/>
      <c r="CM845" s="10"/>
      <c r="CN845" s="10"/>
      <c r="CO845" s="10"/>
      <c r="CP845" s="10"/>
      <c r="CQ845" s="10"/>
      <c r="CR845" s="10"/>
      <c r="CS845" s="10"/>
      <c r="CT845" s="10"/>
      <c r="CU845" s="10"/>
      <c r="CV845" s="10"/>
    </row>
    <row r="846" spans="2:101" x14ac:dyDescent="0.25">
      <c r="B846" s="10"/>
      <c r="CD846" s="10"/>
      <c r="CE846" s="10"/>
      <c r="CF846" s="10"/>
      <c r="CG846" s="10"/>
      <c r="CH846" s="10"/>
      <c r="CI846" s="10"/>
      <c r="CJ846" s="10"/>
      <c r="CK846" s="10"/>
      <c r="CL846" s="10"/>
      <c r="CM846" s="10"/>
      <c r="CN846" s="10"/>
      <c r="CO846" s="10"/>
      <c r="CP846" s="10"/>
      <c r="CQ846" s="10"/>
      <c r="CR846" s="10"/>
      <c r="CS846" s="10"/>
      <c r="CT846" s="10"/>
      <c r="CU846" s="10"/>
      <c r="CV846" s="10"/>
    </row>
    <row r="847" spans="2:101" x14ac:dyDescent="0.25">
      <c r="B847" s="10"/>
      <c r="CD847" s="10"/>
      <c r="CE847" s="10"/>
      <c r="CF847" s="10"/>
      <c r="CG847" s="10"/>
      <c r="CH847" s="10"/>
      <c r="CI847" s="10"/>
      <c r="CJ847" s="10"/>
      <c r="CK847" s="10"/>
      <c r="CL847" s="10"/>
      <c r="CM847" s="10"/>
      <c r="CN847" s="10"/>
      <c r="CO847" s="10"/>
      <c r="CP847" s="10"/>
      <c r="CQ847" s="10"/>
      <c r="CR847" s="10"/>
      <c r="CS847" s="10"/>
      <c r="CT847" s="10"/>
      <c r="CU847" s="10"/>
      <c r="CV847" s="10"/>
    </row>
    <row r="848" spans="2:101" x14ac:dyDescent="0.25">
      <c r="B848" s="10"/>
      <c r="CD848" s="10"/>
      <c r="CE848" s="10"/>
      <c r="CF848" s="10"/>
      <c r="CG848" s="10"/>
      <c r="CH848" s="10"/>
      <c r="CI848" s="10"/>
      <c r="CJ848" s="10"/>
      <c r="CK848" s="10"/>
      <c r="CL848" s="10"/>
      <c r="CM848" s="10"/>
      <c r="CN848" s="10"/>
      <c r="CO848" s="10"/>
      <c r="CP848" s="10"/>
      <c r="CQ848" s="10"/>
      <c r="CR848" s="10"/>
      <c r="CS848" s="10"/>
      <c r="CT848" s="10"/>
      <c r="CU848" s="10"/>
      <c r="CV848" s="10"/>
    </row>
    <row r="849" spans="2:101" x14ac:dyDescent="0.25">
      <c r="B849" s="10"/>
      <c r="CD849" s="10"/>
      <c r="CE849" s="10"/>
      <c r="CF849" s="10"/>
      <c r="CG849" s="10"/>
      <c r="CH849" s="10"/>
      <c r="CI849" s="10"/>
      <c r="CJ849" s="10"/>
      <c r="CK849" s="10"/>
      <c r="CL849" s="10"/>
      <c r="CM849" s="10"/>
      <c r="CN849" s="10"/>
      <c r="CO849" s="10"/>
      <c r="CP849" s="10"/>
      <c r="CQ849" s="10"/>
      <c r="CR849" s="10"/>
      <c r="CS849" s="10"/>
      <c r="CT849" s="10"/>
      <c r="CU849" s="10"/>
      <c r="CV849" s="10"/>
    </row>
    <row r="850" spans="2:101" x14ac:dyDescent="0.25">
      <c r="B850" s="10"/>
      <c r="CD850" s="10"/>
      <c r="CE850" s="10"/>
      <c r="CF850" s="10"/>
      <c r="CG850" s="10"/>
      <c r="CH850" s="10"/>
      <c r="CI850" s="10"/>
      <c r="CJ850" s="10"/>
      <c r="CK850" s="10"/>
      <c r="CL850" s="10"/>
      <c r="CM850" s="10"/>
      <c r="CN850" s="10"/>
      <c r="CO850" s="10"/>
      <c r="CP850" s="10"/>
      <c r="CQ850" s="10"/>
      <c r="CR850" s="10"/>
      <c r="CS850" s="10"/>
      <c r="CT850" s="10"/>
      <c r="CU850" s="10"/>
      <c r="CV850" s="10"/>
    </row>
    <row r="851" spans="2:101" x14ac:dyDescent="0.25">
      <c r="B851" s="10"/>
      <c r="CD851" s="10"/>
      <c r="CE851" s="10"/>
      <c r="CF851" s="10"/>
      <c r="CG851" s="10"/>
      <c r="CH851" s="10"/>
      <c r="CI851" s="10"/>
      <c r="CJ851" s="10"/>
      <c r="CK851" s="10"/>
      <c r="CL851" s="10"/>
      <c r="CM851" s="10"/>
      <c r="CN851" s="10"/>
      <c r="CO851" s="10"/>
      <c r="CP851" s="10"/>
      <c r="CQ851" s="10"/>
      <c r="CR851" s="10"/>
      <c r="CS851" s="10"/>
      <c r="CT851" s="10"/>
      <c r="CU851" s="10"/>
      <c r="CV851" s="10"/>
    </row>
    <row r="852" spans="2:101" x14ac:dyDescent="0.25">
      <c r="B852" s="10"/>
      <c r="CD852" s="10"/>
      <c r="CE852" s="10"/>
      <c r="CF852" s="10"/>
      <c r="CG852" s="10"/>
      <c r="CH852" s="10"/>
      <c r="CI852" s="10"/>
      <c r="CJ852" s="10"/>
      <c r="CK852" s="10"/>
      <c r="CL852" s="10"/>
      <c r="CM852" s="10"/>
      <c r="CN852" s="10"/>
      <c r="CO852" s="10"/>
      <c r="CP852" s="10"/>
      <c r="CQ852" s="10"/>
      <c r="CR852" s="10"/>
      <c r="CS852" s="10"/>
      <c r="CT852" s="10"/>
      <c r="CU852" s="10"/>
      <c r="CV852" s="10"/>
    </row>
    <row r="853" spans="2:101" x14ac:dyDescent="0.25">
      <c r="B853" s="10"/>
      <c r="CD853" s="10"/>
      <c r="CE853" s="10"/>
      <c r="CF853" s="10"/>
      <c r="CG853" s="10"/>
      <c r="CH853" s="10"/>
      <c r="CI853" s="10"/>
      <c r="CJ853" s="10"/>
      <c r="CK853" s="10"/>
      <c r="CL853" s="10"/>
      <c r="CM853" s="10"/>
      <c r="CN853" s="10"/>
      <c r="CO853" s="10"/>
      <c r="CP853" s="10"/>
      <c r="CQ853" s="10"/>
      <c r="CR853" s="10"/>
      <c r="CS853" s="10"/>
      <c r="CT853" s="10"/>
      <c r="CU853" s="10"/>
      <c r="CV853" s="10"/>
    </row>
    <row r="854" spans="2:101" x14ac:dyDescent="0.25">
      <c r="B854" s="10"/>
      <c r="CD854" s="10"/>
      <c r="CE854" s="10"/>
      <c r="CF854" s="10"/>
      <c r="CG854" s="10"/>
      <c r="CH854" s="10"/>
      <c r="CI854" s="10"/>
      <c r="CJ854" s="10"/>
      <c r="CK854" s="10"/>
      <c r="CL854" s="10"/>
      <c r="CM854" s="10"/>
      <c r="CN854" s="10"/>
      <c r="CO854" s="10"/>
      <c r="CP854" s="10"/>
      <c r="CQ854" s="10"/>
      <c r="CR854" s="10"/>
      <c r="CS854" s="10"/>
      <c r="CT854" s="10"/>
      <c r="CU854" s="10"/>
      <c r="CV854" s="10"/>
    </row>
    <row r="855" spans="2:101" x14ac:dyDescent="0.25">
      <c r="B855" s="10"/>
      <c r="CD855" s="10"/>
      <c r="CE855" s="10"/>
      <c r="CF855" s="10"/>
      <c r="CG855" s="10"/>
      <c r="CH855" s="10"/>
      <c r="CI855" s="10"/>
      <c r="CJ855" s="10"/>
      <c r="CK855" s="10"/>
      <c r="CL855" s="10"/>
      <c r="CM855" s="10"/>
      <c r="CN855" s="10"/>
      <c r="CO855" s="10"/>
      <c r="CP855" s="10"/>
      <c r="CQ855" s="10"/>
      <c r="CR855" s="10"/>
      <c r="CS855" s="10"/>
      <c r="CT855" s="10"/>
      <c r="CU855" s="10"/>
      <c r="CV855" s="10"/>
      <c r="CW855" s="10"/>
    </row>
    <row r="856" spans="2:101" x14ac:dyDescent="0.25">
      <c r="B856" s="10"/>
      <c r="CD856" s="10"/>
      <c r="CE856" s="10"/>
      <c r="CF856" s="10"/>
      <c r="CG856" s="10"/>
      <c r="CH856" s="10"/>
      <c r="CI856" s="10"/>
      <c r="CJ856" s="10"/>
      <c r="CK856" s="10"/>
      <c r="CL856" s="10"/>
      <c r="CM856" s="10"/>
      <c r="CN856" s="10"/>
      <c r="CO856" s="10"/>
      <c r="CP856" s="10"/>
      <c r="CQ856" s="10"/>
      <c r="CR856" s="10"/>
      <c r="CS856" s="10"/>
      <c r="CT856" s="10"/>
      <c r="CU856" s="10"/>
      <c r="CV856" s="10"/>
      <c r="CW856" s="10"/>
    </row>
    <row r="857" spans="2:101" x14ac:dyDescent="0.25">
      <c r="B857" s="10"/>
      <c r="CD857" s="10"/>
      <c r="CE857" s="10"/>
      <c r="CF857" s="10"/>
      <c r="CG857" s="10"/>
      <c r="CH857" s="10"/>
      <c r="CI857" s="10"/>
      <c r="CJ857" s="10"/>
      <c r="CK857" s="10"/>
      <c r="CL857" s="10"/>
      <c r="CM857" s="10"/>
      <c r="CN857" s="10"/>
      <c r="CO857" s="10"/>
      <c r="CP857" s="10"/>
      <c r="CQ857" s="10"/>
      <c r="CR857" s="10"/>
      <c r="CS857" s="10"/>
      <c r="CT857" s="10"/>
      <c r="CU857" s="10"/>
      <c r="CV857" s="10"/>
    </row>
    <row r="858" spans="2:101" x14ac:dyDescent="0.25">
      <c r="B858" s="10"/>
      <c r="CD858" s="10"/>
      <c r="CE858" s="10"/>
      <c r="CF858" s="10"/>
      <c r="CG858" s="10"/>
      <c r="CH858" s="10"/>
      <c r="CI858" s="10"/>
      <c r="CJ858" s="10"/>
      <c r="CK858" s="10"/>
      <c r="CL858" s="10"/>
      <c r="CM858" s="10"/>
      <c r="CN858" s="10"/>
      <c r="CO858" s="10"/>
      <c r="CP858" s="10"/>
      <c r="CQ858" s="10"/>
      <c r="CR858" s="10"/>
      <c r="CS858" s="10"/>
      <c r="CT858" s="10"/>
      <c r="CU858" s="10"/>
      <c r="CV858" s="10"/>
    </row>
    <row r="859" spans="2:101" x14ac:dyDescent="0.25">
      <c r="B859" s="10"/>
      <c r="CD859" s="10"/>
      <c r="CE859" s="10"/>
      <c r="CF859" s="10"/>
      <c r="CG859" s="10"/>
      <c r="CH859" s="10"/>
      <c r="CI859" s="10"/>
      <c r="CJ859" s="10"/>
      <c r="CK859" s="10"/>
      <c r="CL859" s="10"/>
      <c r="CM859" s="10"/>
      <c r="CN859" s="10"/>
      <c r="CO859" s="10"/>
      <c r="CP859" s="10"/>
      <c r="CQ859" s="10"/>
      <c r="CR859" s="10"/>
      <c r="CS859" s="10"/>
      <c r="CT859" s="10"/>
      <c r="CU859" s="10"/>
      <c r="CV859" s="10"/>
    </row>
    <row r="860" spans="2:101" x14ac:dyDescent="0.25">
      <c r="B860" s="10"/>
      <c r="CD860" s="10"/>
      <c r="CE860" s="10"/>
      <c r="CF860" s="10"/>
      <c r="CG860" s="10"/>
      <c r="CH860" s="10"/>
      <c r="CI860" s="10"/>
      <c r="CJ860" s="10"/>
      <c r="CK860" s="10"/>
      <c r="CL860" s="10"/>
      <c r="CM860" s="10"/>
      <c r="CN860" s="10"/>
      <c r="CO860" s="10"/>
      <c r="CP860" s="10"/>
      <c r="CQ860" s="10"/>
      <c r="CR860" s="10"/>
      <c r="CS860" s="10"/>
      <c r="CT860" s="10"/>
      <c r="CU860" s="10"/>
      <c r="CV860" s="10"/>
    </row>
    <row r="861" spans="2:101" x14ac:dyDescent="0.25">
      <c r="B861" s="10"/>
      <c r="CD861" s="10"/>
      <c r="CE861" s="10"/>
      <c r="CF861" s="10"/>
      <c r="CG861" s="10"/>
      <c r="CH861" s="10"/>
      <c r="CI861" s="10"/>
      <c r="CJ861" s="10"/>
      <c r="CK861" s="10"/>
      <c r="CL861" s="10"/>
      <c r="CM861" s="10"/>
      <c r="CN861" s="10"/>
      <c r="CO861" s="10"/>
      <c r="CP861" s="10"/>
      <c r="CQ861" s="10"/>
      <c r="CR861" s="10"/>
      <c r="CS861" s="10"/>
      <c r="CT861" s="10"/>
      <c r="CU861" s="10"/>
      <c r="CV861" s="10"/>
    </row>
    <row r="862" spans="2:101" x14ac:dyDescent="0.25">
      <c r="B862" s="10"/>
      <c r="CD862" s="10"/>
      <c r="CE862" s="10"/>
      <c r="CF862" s="10"/>
      <c r="CG862" s="10"/>
      <c r="CH862" s="10"/>
      <c r="CI862" s="10"/>
      <c r="CJ862" s="10"/>
      <c r="CK862" s="10"/>
      <c r="CL862" s="10"/>
      <c r="CM862" s="10"/>
      <c r="CN862" s="10"/>
      <c r="CO862" s="10"/>
      <c r="CP862" s="10"/>
      <c r="CQ862" s="10"/>
      <c r="CR862" s="10"/>
      <c r="CS862" s="10"/>
      <c r="CT862" s="10"/>
      <c r="CU862" s="10"/>
      <c r="CV862" s="10"/>
    </row>
    <row r="863" spans="2:101" x14ac:dyDescent="0.25">
      <c r="B863" s="10"/>
      <c r="CD863" s="10"/>
      <c r="CE863" s="10"/>
      <c r="CF863" s="10"/>
      <c r="CG863" s="10"/>
      <c r="CH863" s="10"/>
      <c r="CI863" s="10"/>
      <c r="CJ863" s="10"/>
      <c r="CK863" s="10"/>
      <c r="CL863" s="10"/>
      <c r="CM863" s="10"/>
      <c r="CN863" s="10"/>
      <c r="CO863" s="10"/>
      <c r="CP863" s="10"/>
      <c r="CQ863" s="10"/>
      <c r="CR863" s="10"/>
      <c r="CS863" s="10"/>
      <c r="CT863" s="10"/>
      <c r="CU863" s="10"/>
      <c r="CV863" s="10"/>
    </row>
    <row r="864" spans="2:101" x14ac:dyDescent="0.25">
      <c r="B864" s="10"/>
      <c r="CD864" s="10"/>
      <c r="CE864" s="10"/>
      <c r="CF864" s="10"/>
      <c r="CG864" s="10"/>
      <c r="CH864" s="10"/>
      <c r="CI864" s="10"/>
      <c r="CJ864" s="10"/>
      <c r="CK864" s="10"/>
      <c r="CL864" s="10"/>
      <c r="CM864" s="10"/>
      <c r="CN864" s="10"/>
      <c r="CO864" s="10"/>
      <c r="CP864" s="10"/>
      <c r="CQ864" s="10"/>
      <c r="CR864" s="10"/>
      <c r="CS864" s="10"/>
      <c r="CT864" s="10"/>
      <c r="CU864" s="10"/>
      <c r="CV864" s="10"/>
    </row>
    <row r="865" spans="2:101" x14ac:dyDescent="0.25">
      <c r="B865" s="10"/>
      <c r="CD865" s="10"/>
      <c r="CE865" s="10"/>
      <c r="CF865" s="10"/>
      <c r="CG865" s="10"/>
      <c r="CH865" s="10"/>
      <c r="CI865" s="10"/>
      <c r="CJ865" s="10"/>
      <c r="CK865" s="10"/>
      <c r="CL865" s="10"/>
      <c r="CM865" s="10"/>
      <c r="CN865" s="10"/>
      <c r="CO865" s="10"/>
      <c r="CP865" s="10"/>
      <c r="CQ865" s="10"/>
      <c r="CR865" s="10"/>
      <c r="CS865" s="10"/>
      <c r="CT865" s="10"/>
      <c r="CU865" s="10"/>
      <c r="CV865" s="10"/>
    </row>
    <row r="866" spans="2:101" x14ac:dyDescent="0.25">
      <c r="B866" s="10"/>
      <c r="CD866" s="10"/>
      <c r="CE866" s="10"/>
      <c r="CF866" s="10"/>
      <c r="CG866" s="10"/>
      <c r="CH866" s="10"/>
      <c r="CI866" s="10"/>
      <c r="CJ866" s="10"/>
      <c r="CK866" s="10"/>
      <c r="CL866" s="10"/>
      <c r="CM866" s="10"/>
      <c r="CN866" s="10"/>
      <c r="CO866" s="10"/>
      <c r="CP866" s="10"/>
      <c r="CQ866" s="10"/>
      <c r="CR866" s="10"/>
      <c r="CS866" s="10"/>
      <c r="CT866" s="10"/>
      <c r="CU866" s="10"/>
      <c r="CV866" s="10"/>
    </row>
    <row r="867" spans="2:101" x14ac:dyDescent="0.25">
      <c r="B867" s="10"/>
      <c r="CD867" s="10"/>
      <c r="CE867" s="10"/>
      <c r="CF867" s="10"/>
      <c r="CG867" s="10"/>
      <c r="CH867" s="10"/>
      <c r="CI867" s="10"/>
      <c r="CJ867" s="10"/>
      <c r="CK867" s="10"/>
      <c r="CL867" s="10"/>
      <c r="CM867" s="10"/>
      <c r="CN867" s="10"/>
      <c r="CO867" s="10"/>
      <c r="CP867" s="10"/>
      <c r="CQ867" s="10"/>
      <c r="CR867" s="10"/>
      <c r="CS867" s="10"/>
      <c r="CT867" s="10"/>
      <c r="CU867" s="10"/>
      <c r="CV867" s="10"/>
      <c r="CW867" s="10"/>
    </row>
    <row r="868" spans="2:101" x14ac:dyDescent="0.25">
      <c r="B868" s="10"/>
      <c r="CD868" s="10"/>
      <c r="CE868" s="10"/>
      <c r="CF868" s="10"/>
      <c r="CG868" s="10"/>
      <c r="CH868" s="10"/>
      <c r="CI868" s="10"/>
      <c r="CJ868" s="10"/>
      <c r="CK868" s="10"/>
      <c r="CL868" s="10"/>
      <c r="CM868" s="10"/>
      <c r="CN868" s="10"/>
      <c r="CO868" s="10"/>
      <c r="CP868" s="10"/>
      <c r="CQ868" s="10"/>
      <c r="CR868" s="10"/>
      <c r="CS868" s="10"/>
      <c r="CT868" s="10"/>
      <c r="CU868" s="10"/>
      <c r="CV868" s="10"/>
    </row>
    <row r="869" spans="2:101" x14ac:dyDescent="0.25">
      <c r="B869" s="10"/>
      <c r="CD869" s="10"/>
      <c r="CE869" s="10"/>
      <c r="CF869" s="10"/>
      <c r="CG869" s="10"/>
      <c r="CH869" s="10"/>
      <c r="CI869" s="10"/>
      <c r="CJ869" s="10"/>
      <c r="CK869" s="10"/>
      <c r="CL869" s="10"/>
      <c r="CM869" s="10"/>
      <c r="CN869" s="10"/>
      <c r="CO869" s="10"/>
      <c r="CP869" s="10"/>
      <c r="CQ869" s="10"/>
      <c r="CR869" s="10"/>
      <c r="CS869" s="10"/>
      <c r="CT869" s="10"/>
      <c r="CU869" s="10"/>
      <c r="CV869" s="10"/>
    </row>
    <row r="870" spans="2:101" x14ac:dyDescent="0.25">
      <c r="B870" s="10"/>
      <c r="CD870" s="10"/>
      <c r="CE870" s="10"/>
      <c r="CF870" s="10"/>
      <c r="CG870" s="10"/>
      <c r="CH870" s="10"/>
      <c r="CI870" s="10"/>
      <c r="CJ870" s="10"/>
      <c r="CK870" s="10"/>
      <c r="CL870" s="10"/>
      <c r="CM870" s="10"/>
      <c r="CN870" s="10"/>
      <c r="CO870" s="10"/>
      <c r="CP870" s="10"/>
      <c r="CQ870" s="10"/>
      <c r="CR870" s="10"/>
      <c r="CS870" s="10"/>
      <c r="CT870" s="10"/>
      <c r="CU870" s="10"/>
      <c r="CV870" s="10"/>
    </row>
    <row r="871" spans="2:101" x14ac:dyDescent="0.25">
      <c r="B871" s="10"/>
      <c r="CD871" s="10"/>
      <c r="CE871" s="10"/>
      <c r="CF871" s="10"/>
      <c r="CG871" s="10"/>
      <c r="CH871" s="10"/>
      <c r="CI871" s="10"/>
      <c r="CJ871" s="10"/>
      <c r="CK871" s="10"/>
      <c r="CL871" s="10"/>
      <c r="CM871" s="10"/>
      <c r="CN871" s="10"/>
      <c r="CO871" s="10"/>
      <c r="CP871" s="10"/>
      <c r="CQ871" s="10"/>
      <c r="CR871" s="10"/>
      <c r="CS871" s="10"/>
      <c r="CT871" s="10"/>
      <c r="CU871" s="10"/>
      <c r="CV871" s="10"/>
      <c r="CW871" s="10"/>
    </row>
    <row r="872" spans="2:101" x14ac:dyDescent="0.25">
      <c r="B872" s="10"/>
      <c r="CD872" s="10"/>
      <c r="CE872" s="10"/>
      <c r="CF872" s="10"/>
      <c r="CG872" s="10"/>
      <c r="CH872" s="10"/>
      <c r="CI872" s="10"/>
      <c r="CJ872" s="10"/>
      <c r="CK872" s="10"/>
      <c r="CL872" s="10"/>
      <c r="CM872" s="10"/>
      <c r="CN872" s="10"/>
      <c r="CO872" s="10"/>
      <c r="CP872" s="10"/>
      <c r="CQ872" s="10"/>
      <c r="CR872" s="10"/>
      <c r="CS872" s="10"/>
      <c r="CT872" s="10"/>
      <c r="CU872" s="10"/>
      <c r="CV872" s="10"/>
    </row>
    <row r="873" spans="2:101" x14ac:dyDescent="0.25">
      <c r="B873" s="10"/>
      <c r="CD873" s="10"/>
      <c r="CE873" s="10"/>
      <c r="CF873" s="10"/>
      <c r="CG873" s="10"/>
      <c r="CH873" s="10"/>
      <c r="CI873" s="10"/>
      <c r="CJ873" s="10"/>
      <c r="CK873" s="10"/>
      <c r="CL873" s="10"/>
      <c r="CM873" s="10"/>
      <c r="CN873" s="10"/>
      <c r="CO873" s="10"/>
      <c r="CP873" s="10"/>
      <c r="CQ873" s="10"/>
      <c r="CR873" s="10"/>
      <c r="CS873" s="10"/>
      <c r="CT873" s="10"/>
      <c r="CU873" s="10"/>
      <c r="CV873" s="10"/>
    </row>
    <row r="874" spans="2:101" x14ac:dyDescent="0.25">
      <c r="B874" s="10"/>
      <c r="CD874" s="10"/>
      <c r="CE874" s="10"/>
      <c r="CF874" s="10"/>
      <c r="CG874" s="10"/>
      <c r="CH874" s="10"/>
      <c r="CI874" s="10"/>
      <c r="CJ874" s="10"/>
      <c r="CK874" s="10"/>
      <c r="CL874" s="10"/>
      <c r="CM874" s="10"/>
      <c r="CN874" s="10"/>
      <c r="CO874" s="10"/>
      <c r="CP874" s="10"/>
      <c r="CQ874" s="10"/>
      <c r="CR874" s="10"/>
      <c r="CS874" s="10"/>
      <c r="CT874" s="10"/>
      <c r="CU874" s="10"/>
      <c r="CV874" s="10"/>
      <c r="CW874" s="10"/>
    </row>
    <row r="875" spans="2:101" x14ac:dyDescent="0.25">
      <c r="B875" s="10"/>
      <c r="CD875" s="10"/>
      <c r="CE875" s="10"/>
      <c r="CF875" s="10"/>
      <c r="CG875" s="10"/>
      <c r="CH875" s="10"/>
      <c r="CI875" s="10"/>
      <c r="CJ875" s="10"/>
      <c r="CK875" s="10"/>
      <c r="CL875" s="10"/>
      <c r="CM875" s="10"/>
      <c r="CN875" s="10"/>
      <c r="CO875" s="10"/>
      <c r="CP875" s="10"/>
      <c r="CQ875" s="10"/>
      <c r="CR875" s="10"/>
      <c r="CS875" s="10"/>
      <c r="CT875" s="10"/>
      <c r="CU875" s="10"/>
      <c r="CV875" s="10"/>
    </row>
    <row r="876" spans="2:101" x14ac:dyDescent="0.25">
      <c r="B876" s="10"/>
      <c r="CD876" s="10"/>
      <c r="CE876" s="10"/>
      <c r="CF876" s="10"/>
      <c r="CG876" s="10"/>
      <c r="CH876" s="10"/>
      <c r="CI876" s="10"/>
      <c r="CJ876" s="10"/>
      <c r="CK876" s="10"/>
      <c r="CL876" s="10"/>
      <c r="CM876" s="10"/>
      <c r="CN876" s="10"/>
      <c r="CO876" s="10"/>
      <c r="CP876" s="10"/>
      <c r="CQ876" s="10"/>
      <c r="CR876" s="10"/>
      <c r="CS876" s="10"/>
      <c r="CT876" s="10"/>
      <c r="CU876" s="10"/>
      <c r="CV876" s="10"/>
    </row>
    <row r="877" spans="2:101" x14ac:dyDescent="0.25">
      <c r="B877" s="10"/>
      <c r="CD877" s="10"/>
      <c r="CE877" s="10"/>
      <c r="CF877" s="10"/>
      <c r="CG877" s="10"/>
      <c r="CH877" s="10"/>
      <c r="CI877" s="10"/>
      <c r="CJ877" s="10"/>
      <c r="CK877" s="10"/>
      <c r="CL877" s="10"/>
      <c r="CM877" s="10"/>
      <c r="CN877" s="10"/>
      <c r="CO877" s="10"/>
      <c r="CP877" s="10"/>
      <c r="CQ877" s="10"/>
      <c r="CR877" s="10"/>
      <c r="CS877" s="10"/>
      <c r="CT877" s="10"/>
      <c r="CU877" s="10"/>
      <c r="CV877" s="10"/>
    </row>
    <row r="878" spans="2:101" x14ac:dyDescent="0.25">
      <c r="B878" s="10"/>
      <c r="CD878" s="10"/>
      <c r="CE878" s="10"/>
      <c r="CF878" s="10"/>
      <c r="CG878" s="10"/>
      <c r="CH878" s="10"/>
      <c r="CI878" s="10"/>
      <c r="CJ878" s="10"/>
      <c r="CK878" s="10"/>
      <c r="CL878" s="10"/>
      <c r="CM878" s="10"/>
      <c r="CN878" s="10"/>
      <c r="CO878" s="10"/>
      <c r="CP878" s="10"/>
      <c r="CQ878" s="10"/>
      <c r="CR878" s="10"/>
      <c r="CS878" s="10"/>
      <c r="CT878" s="10"/>
      <c r="CU878" s="10"/>
      <c r="CV878" s="10"/>
    </row>
    <row r="879" spans="2:101" x14ac:dyDescent="0.25">
      <c r="B879" s="10"/>
      <c r="CD879" s="10"/>
      <c r="CE879" s="10"/>
      <c r="CF879" s="10"/>
      <c r="CG879" s="10"/>
      <c r="CH879" s="10"/>
      <c r="CI879" s="10"/>
      <c r="CJ879" s="10"/>
      <c r="CK879" s="10"/>
      <c r="CL879" s="10"/>
      <c r="CM879" s="10"/>
      <c r="CN879" s="10"/>
      <c r="CO879" s="10"/>
      <c r="CP879" s="10"/>
      <c r="CQ879" s="10"/>
      <c r="CR879" s="10"/>
      <c r="CS879" s="10"/>
      <c r="CT879" s="10"/>
      <c r="CU879" s="10"/>
      <c r="CV879" s="10"/>
      <c r="CW879" s="10"/>
    </row>
    <row r="880" spans="2:101" x14ac:dyDescent="0.25">
      <c r="B880" s="10"/>
      <c r="CD880" s="10"/>
      <c r="CE880" s="10"/>
      <c r="CF880" s="10"/>
      <c r="CG880" s="10"/>
      <c r="CH880" s="10"/>
      <c r="CI880" s="10"/>
      <c r="CJ880" s="10"/>
      <c r="CK880" s="10"/>
      <c r="CL880" s="10"/>
      <c r="CM880" s="10"/>
      <c r="CN880" s="10"/>
      <c r="CO880" s="10"/>
      <c r="CP880" s="10"/>
      <c r="CQ880" s="10"/>
      <c r="CR880" s="10"/>
      <c r="CS880" s="10"/>
      <c r="CT880" s="10"/>
      <c r="CU880" s="10"/>
      <c r="CV880" s="10"/>
    </row>
    <row r="881" spans="2:101" x14ac:dyDescent="0.25">
      <c r="B881" s="10"/>
      <c r="CD881" s="10"/>
      <c r="CE881" s="10"/>
      <c r="CF881" s="10"/>
      <c r="CG881" s="10"/>
      <c r="CH881" s="10"/>
      <c r="CI881" s="10"/>
      <c r="CJ881" s="10"/>
      <c r="CK881" s="10"/>
      <c r="CL881" s="10"/>
      <c r="CM881" s="10"/>
      <c r="CN881" s="10"/>
      <c r="CO881" s="10"/>
      <c r="CP881" s="10"/>
      <c r="CQ881" s="10"/>
      <c r="CR881" s="10"/>
      <c r="CS881" s="10"/>
      <c r="CT881" s="10"/>
      <c r="CU881" s="10"/>
      <c r="CV881" s="10"/>
    </row>
    <row r="882" spans="2:101" x14ac:dyDescent="0.25">
      <c r="B882" s="10"/>
      <c r="CD882" s="10"/>
      <c r="CE882" s="10"/>
      <c r="CF882" s="10"/>
      <c r="CG882" s="10"/>
      <c r="CH882" s="10"/>
      <c r="CI882" s="10"/>
      <c r="CJ882" s="10"/>
      <c r="CK882" s="10"/>
      <c r="CL882" s="10"/>
      <c r="CM882" s="10"/>
      <c r="CN882" s="10"/>
      <c r="CO882" s="10"/>
      <c r="CP882" s="10"/>
      <c r="CQ882" s="10"/>
      <c r="CR882" s="10"/>
      <c r="CS882" s="10"/>
      <c r="CT882" s="10"/>
      <c r="CU882" s="10"/>
      <c r="CV882" s="10"/>
    </row>
    <row r="883" spans="2:101" x14ac:dyDescent="0.25">
      <c r="B883" s="10"/>
      <c r="CD883" s="10"/>
      <c r="CE883" s="10"/>
      <c r="CF883" s="10"/>
      <c r="CG883" s="10"/>
      <c r="CH883" s="10"/>
      <c r="CI883" s="10"/>
      <c r="CJ883" s="10"/>
      <c r="CK883" s="10"/>
      <c r="CL883" s="10"/>
      <c r="CM883" s="10"/>
      <c r="CN883" s="10"/>
      <c r="CO883" s="10"/>
      <c r="CP883" s="10"/>
      <c r="CQ883" s="10"/>
      <c r="CR883" s="10"/>
      <c r="CS883" s="10"/>
      <c r="CT883" s="10"/>
      <c r="CU883" s="10"/>
      <c r="CV883" s="10"/>
    </row>
    <row r="884" spans="2:101" x14ac:dyDescent="0.25">
      <c r="B884" s="10"/>
      <c r="CD884" s="10"/>
      <c r="CE884" s="10"/>
      <c r="CF884" s="10"/>
      <c r="CG884" s="10"/>
      <c r="CH884" s="10"/>
      <c r="CI884" s="10"/>
      <c r="CJ884" s="10"/>
      <c r="CK884" s="10"/>
      <c r="CL884" s="10"/>
      <c r="CM884" s="10"/>
      <c r="CN884" s="10"/>
      <c r="CO884" s="10"/>
      <c r="CP884" s="10"/>
      <c r="CQ884" s="10"/>
      <c r="CR884" s="10"/>
      <c r="CS884" s="10"/>
      <c r="CT884" s="10"/>
      <c r="CU884" s="10"/>
      <c r="CV884" s="10"/>
    </row>
    <row r="885" spans="2:101" x14ac:dyDescent="0.25">
      <c r="B885" s="10"/>
      <c r="CD885" s="10"/>
      <c r="CE885" s="10"/>
      <c r="CF885" s="10"/>
      <c r="CG885" s="10"/>
      <c r="CH885" s="10"/>
      <c r="CI885" s="10"/>
      <c r="CJ885" s="10"/>
      <c r="CK885" s="10"/>
      <c r="CL885" s="10"/>
      <c r="CM885" s="10"/>
      <c r="CN885" s="10"/>
      <c r="CO885" s="10"/>
      <c r="CP885" s="10"/>
      <c r="CQ885" s="10"/>
      <c r="CR885" s="10"/>
      <c r="CS885" s="10"/>
      <c r="CT885" s="10"/>
      <c r="CU885" s="10"/>
      <c r="CV885" s="10"/>
    </row>
    <row r="886" spans="2:101" x14ac:dyDescent="0.25">
      <c r="B886" s="10"/>
      <c r="CD886" s="10"/>
      <c r="CE886" s="10"/>
      <c r="CF886" s="10"/>
      <c r="CG886" s="10"/>
      <c r="CH886" s="10"/>
      <c r="CI886" s="10"/>
      <c r="CJ886" s="10"/>
      <c r="CK886" s="10"/>
      <c r="CL886" s="10"/>
      <c r="CM886" s="10"/>
      <c r="CN886" s="10"/>
      <c r="CO886" s="10"/>
      <c r="CP886" s="10"/>
      <c r="CQ886" s="10"/>
      <c r="CR886" s="10"/>
      <c r="CS886" s="10"/>
      <c r="CT886" s="10"/>
      <c r="CU886" s="10"/>
      <c r="CV886" s="10"/>
      <c r="CW886" s="10"/>
    </row>
    <row r="887" spans="2:101" x14ac:dyDescent="0.25">
      <c r="B887" s="10"/>
      <c r="CD887" s="10"/>
      <c r="CE887" s="10"/>
      <c r="CF887" s="10"/>
      <c r="CG887" s="10"/>
      <c r="CH887" s="10"/>
      <c r="CI887" s="10"/>
      <c r="CJ887" s="10"/>
      <c r="CK887" s="10"/>
      <c r="CL887" s="10"/>
      <c r="CM887" s="10"/>
      <c r="CN887" s="10"/>
      <c r="CO887" s="10"/>
      <c r="CP887" s="10"/>
      <c r="CQ887" s="10"/>
      <c r="CR887" s="10"/>
      <c r="CS887" s="10"/>
      <c r="CT887" s="10"/>
      <c r="CU887" s="10"/>
      <c r="CV887" s="10"/>
    </row>
    <row r="888" spans="2:101" x14ac:dyDescent="0.25">
      <c r="B888" s="10"/>
      <c r="CD888" s="10"/>
      <c r="CE888" s="10"/>
      <c r="CF888" s="10"/>
      <c r="CG888" s="10"/>
      <c r="CH888" s="10"/>
      <c r="CI888" s="10"/>
      <c r="CJ888" s="10"/>
      <c r="CK888" s="10"/>
      <c r="CL888" s="10"/>
      <c r="CM888" s="10"/>
      <c r="CN888" s="10"/>
      <c r="CO888" s="10"/>
      <c r="CP888" s="10"/>
      <c r="CQ888" s="10"/>
      <c r="CR888" s="10"/>
      <c r="CS888" s="10"/>
      <c r="CT888" s="10"/>
      <c r="CU888" s="10"/>
      <c r="CV888" s="10"/>
    </row>
    <row r="889" spans="2:101" x14ac:dyDescent="0.25">
      <c r="B889" s="10"/>
      <c r="CD889" s="10"/>
      <c r="CE889" s="10"/>
      <c r="CF889" s="10"/>
      <c r="CG889" s="10"/>
      <c r="CH889" s="10"/>
      <c r="CI889" s="10"/>
      <c r="CJ889" s="10"/>
      <c r="CK889" s="10"/>
      <c r="CL889" s="10"/>
      <c r="CM889" s="10"/>
      <c r="CN889" s="10"/>
      <c r="CO889" s="10"/>
      <c r="CP889" s="10"/>
      <c r="CQ889" s="10"/>
      <c r="CR889" s="10"/>
      <c r="CS889" s="10"/>
      <c r="CT889" s="10"/>
      <c r="CU889" s="10"/>
      <c r="CV889" s="10"/>
    </row>
    <row r="890" spans="2:101" x14ac:dyDescent="0.25">
      <c r="B890" s="10"/>
      <c r="CD890" s="10"/>
      <c r="CE890" s="10"/>
      <c r="CF890" s="10"/>
      <c r="CG890" s="10"/>
      <c r="CH890" s="10"/>
      <c r="CI890" s="10"/>
      <c r="CJ890" s="10"/>
      <c r="CK890" s="10"/>
      <c r="CL890" s="10"/>
      <c r="CM890" s="10"/>
      <c r="CN890" s="10"/>
      <c r="CO890" s="10"/>
      <c r="CP890" s="10"/>
      <c r="CQ890" s="10"/>
      <c r="CR890" s="10"/>
      <c r="CS890" s="10"/>
      <c r="CT890" s="10"/>
      <c r="CU890" s="10"/>
      <c r="CV890" s="10"/>
    </row>
    <row r="891" spans="2:101" x14ac:dyDescent="0.25">
      <c r="B891" s="10"/>
      <c r="CD891" s="10"/>
      <c r="CE891" s="10"/>
      <c r="CF891" s="10"/>
      <c r="CG891" s="10"/>
      <c r="CH891" s="10"/>
      <c r="CI891" s="10"/>
      <c r="CJ891" s="10"/>
      <c r="CK891" s="10"/>
      <c r="CL891" s="10"/>
      <c r="CM891" s="10"/>
      <c r="CN891" s="10"/>
      <c r="CO891" s="10"/>
      <c r="CP891" s="10"/>
      <c r="CQ891" s="10"/>
      <c r="CR891" s="10"/>
      <c r="CS891" s="10"/>
      <c r="CT891" s="10"/>
      <c r="CU891" s="10"/>
      <c r="CV891" s="10"/>
    </row>
    <row r="892" spans="2:101" x14ac:dyDescent="0.25">
      <c r="B892" s="10"/>
      <c r="CD892" s="10"/>
      <c r="CE892" s="10"/>
      <c r="CF892" s="10"/>
      <c r="CG892" s="10"/>
      <c r="CH892" s="10"/>
      <c r="CI892" s="10"/>
      <c r="CJ892" s="10"/>
      <c r="CK892" s="10"/>
      <c r="CL892" s="10"/>
      <c r="CM892" s="10"/>
      <c r="CN892" s="10"/>
      <c r="CO892" s="10"/>
      <c r="CP892" s="10"/>
      <c r="CQ892" s="10"/>
      <c r="CR892" s="10"/>
      <c r="CS892" s="10"/>
      <c r="CT892" s="10"/>
      <c r="CU892" s="10"/>
      <c r="CV892" s="10"/>
    </row>
    <row r="893" spans="2:101" x14ac:dyDescent="0.25">
      <c r="B893" s="10"/>
      <c r="CD893" s="10"/>
      <c r="CE893" s="10"/>
      <c r="CF893" s="10"/>
      <c r="CG893" s="10"/>
      <c r="CH893" s="10"/>
      <c r="CI893" s="10"/>
      <c r="CJ893" s="10"/>
      <c r="CK893" s="10"/>
      <c r="CL893" s="10"/>
      <c r="CM893" s="10"/>
      <c r="CN893" s="10"/>
      <c r="CO893" s="10"/>
      <c r="CP893" s="10"/>
      <c r="CQ893" s="10"/>
      <c r="CR893" s="10"/>
      <c r="CS893" s="10"/>
      <c r="CT893" s="10"/>
      <c r="CU893" s="10"/>
      <c r="CV893" s="10"/>
    </row>
    <row r="894" spans="2:101" x14ac:dyDescent="0.25">
      <c r="B894" s="10"/>
      <c r="CD894" s="10"/>
      <c r="CE894" s="10"/>
      <c r="CF894" s="10"/>
      <c r="CG894" s="10"/>
      <c r="CH894" s="10"/>
      <c r="CI894" s="10"/>
      <c r="CJ894" s="10"/>
      <c r="CK894" s="10"/>
      <c r="CL894" s="10"/>
      <c r="CM894" s="10"/>
      <c r="CN894" s="10"/>
      <c r="CO894" s="10"/>
      <c r="CP894" s="10"/>
      <c r="CQ894" s="10"/>
      <c r="CR894" s="10"/>
      <c r="CS894" s="10"/>
      <c r="CT894" s="10"/>
      <c r="CU894" s="10"/>
      <c r="CV894" s="10"/>
    </row>
    <row r="895" spans="2:101" x14ac:dyDescent="0.25">
      <c r="B895" s="10"/>
      <c r="CD895" s="10"/>
      <c r="CE895" s="10"/>
      <c r="CF895" s="10"/>
      <c r="CG895" s="10"/>
      <c r="CH895" s="10"/>
      <c r="CI895" s="10"/>
      <c r="CJ895" s="10"/>
      <c r="CK895" s="10"/>
      <c r="CL895" s="10"/>
      <c r="CM895" s="10"/>
      <c r="CN895" s="10"/>
      <c r="CO895" s="10"/>
      <c r="CP895" s="10"/>
      <c r="CQ895" s="10"/>
      <c r="CR895" s="10"/>
      <c r="CS895" s="10"/>
      <c r="CT895" s="10"/>
      <c r="CU895" s="10"/>
      <c r="CV895" s="10"/>
    </row>
    <row r="896" spans="2:101" x14ac:dyDescent="0.25">
      <c r="B896" s="10"/>
      <c r="CD896" s="10"/>
      <c r="CE896" s="10"/>
      <c r="CF896" s="10"/>
      <c r="CG896" s="10"/>
      <c r="CH896" s="10"/>
      <c r="CI896" s="10"/>
      <c r="CJ896" s="10"/>
      <c r="CK896" s="10"/>
      <c r="CL896" s="10"/>
      <c r="CM896" s="10"/>
      <c r="CN896" s="10"/>
      <c r="CO896" s="10"/>
      <c r="CP896" s="10"/>
      <c r="CQ896" s="10"/>
      <c r="CR896" s="10"/>
      <c r="CS896" s="10"/>
      <c r="CT896" s="10"/>
      <c r="CU896" s="10"/>
      <c r="CV896" s="10"/>
    </row>
    <row r="897" spans="2:101" x14ac:dyDescent="0.25">
      <c r="B897" s="10"/>
      <c r="CD897" s="10"/>
      <c r="CE897" s="10"/>
      <c r="CF897" s="10"/>
      <c r="CG897" s="10"/>
      <c r="CH897" s="10"/>
      <c r="CI897" s="10"/>
      <c r="CJ897" s="10"/>
      <c r="CK897" s="10"/>
      <c r="CL897" s="10"/>
      <c r="CM897" s="10"/>
      <c r="CN897" s="10"/>
      <c r="CO897" s="10"/>
      <c r="CP897" s="10"/>
      <c r="CQ897" s="10"/>
      <c r="CR897" s="10"/>
      <c r="CS897" s="10"/>
      <c r="CT897" s="10"/>
      <c r="CU897" s="10"/>
      <c r="CV897" s="10"/>
    </row>
    <row r="898" spans="2:101" x14ac:dyDescent="0.25">
      <c r="B898" s="10"/>
      <c r="CD898" s="10"/>
      <c r="CE898" s="10"/>
      <c r="CF898" s="10"/>
      <c r="CG898" s="10"/>
      <c r="CH898" s="10"/>
      <c r="CI898" s="10"/>
      <c r="CJ898" s="10"/>
      <c r="CK898" s="10"/>
      <c r="CL898" s="10"/>
      <c r="CM898" s="10"/>
      <c r="CN898" s="10"/>
      <c r="CO898" s="10"/>
      <c r="CP898" s="10"/>
      <c r="CQ898" s="10"/>
      <c r="CR898" s="10"/>
      <c r="CS898" s="10"/>
      <c r="CT898" s="10"/>
      <c r="CU898" s="10"/>
      <c r="CV898" s="10"/>
    </row>
    <row r="899" spans="2:101" x14ac:dyDescent="0.25">
      <c r="B899" s="10"/>
      <c r="CD899" s="10"/>
      <c r="CE899" s="10"/>
      <c r="CF899" s="10"/>
      <c r="CG899" s="10"/>
      <c r="CH899" s="10"/>
      <c r="CI899" s="10"/>
      <c r="CJ899" s="10"/>
      <c r="CK899" s="10"/>
      <c r="CL899" s="10"/>
      <c r="CM899" s="10"/>
      <c r="CN899" s="10"/>
      <c r="CO899" s="10"/>
      <c r="CP899" s="10"/>
      <c r="CQ899" s="10"/>
      <c r="CR899" s="10"/>
      <c r="CS899" s="10"/>
      <c r="CT899" s="10"/>
      <c r="CU899" s="10"/>
      <c r="CV899" s="10"/>
    </row>
    <row r="900" spans="2:101" x14ac:dyDescent="0.25">
      <c r="B900" s="10"/>
      <c r="CD900" s="10"/>
      <c r="CE900" s="10"/>
      <c r="CF900" s="10"/>
      <c r="CG900" s="10"/>
      <c r="CH900" s="10"/>
      <c r="CI900" s="10"/>
      <c r="CJ900" s="10"/>
      <c r="CK900" s="10"/>
      <c r="CL900" s="10"/>
      <c r="CM900" s="10"/>
      <c r="CN900" s="10"/>
      <c r="CO900" s="10"/>
      <c r="CP900" s="10"/>
      <c r="CQ900" s="10"/>
      <c r="CR900" s="10"/>
      <c r="CS900" s="10"/>
      <c r="CT900" s="10"/>
      <c r="CU900" s="10"/>
      <c r="CV900" s="10"/>
    </row>
    <row r="901" spans="2:101" x14ac:dyDescent="0.25">
      <c r="B901" s="10"/>
      <c r="CD901" s="10"/>
      <c r="CE901" s="10"/>
      <c r="CF901" s="10"/>
      <c r="CG901" s="10"/>
      <c r="CH901" s="10"/>
      <c r="CI901" s="10"/>
      <c r="CJ901" s="10"/>
      <c r="CK901" s="10"/>
      <c r="CL901" s="10"/>
      <c r="CM901" s="10"/>
      <c r="CN901" s="10"/>
      <c r="CO901" s="10"/>
      <c r="CP901" s="10"/>
      <c r="CQ901" s="10"/>
      <c r="CR901" s="10"/>
      <c r="CS901" s="10"/>
      <c r="CT901" s="10"/>
      <c r="CU901" s="10"/>
      <c r="CV901" s="10"/>
    </row>
    <row r="902" spans="2:101" x14ac:dyDescent="0.25">
      <c r="B902" s="10"/>
      <c r="CD902" s="10"/>
      <c r="CE902" s="10"/>
      <c r="CF902" s="10"/>
      <c r="CG902" s="10"/>
      <c r="CH902" s="10"/>
      <c r="CI902" s="10"/>
      <c r="CJ902" s="10"/>
      <c r="CK902" s="10"/>
      <c r="CL902" s="10"/>
      <c r="CM902" s="10"/>
      <c r="CN902" s="10"/>
      <c r="CO902" s="10"/>
      <c r="CP902" s="10"/>
      <c r="CQ902" s="10"/>
      <c r="CR902" s="10"/>
      <c r="CS902" s="10"/>
      <c r="CT902" s="10"/>
      <c r="CU902" s="10"/>
      <c r="CV902" s="10"/>
    </row>
    <row r="903" spans="2:101" x14ac:dyDescent="0.25">
      <c r="B903" s="10"/>
      <c r="CD903" s="10"/>
      <c r="CE903" s="10"/>
      <c r="CF903" s="10"/>
      <c r="CG903" s="10"/>
      <c r="CH903" s="10"/>
      <c r="CI903" s="10"/>
      <c r="CJ903" s="10"/>
      <c r="CK903" s="10"/>
      <c r="CL903" s="10"/>
      <c r="CM903" s="10"/>
      <c r="CN903" s="10"/>
      <c r="CO903" s="10"/>
      <c r="CP903" s="10"/>
      <c r="CQ903" s="10"/>
      <c r="CR903" s="10"/>
      <c r="CS903" s="10"/>
      <c r="CT903" s="10"/>
      <c r="CU903" s="10"/>
      <c r="CV903" s="10"/>
      <c r="CW903" s="10"/>
    </row>
    <row r="904" spans="2:101" x14ac:dyDescent="0.25">
      <c r="B904" s="10"/>
      <c r="CD904" s="10"/>
      <c r="CE904" s="10"/>
      <c r="CF904" s="10"/>
      <c r="CG904" s="10"/>
      <c r="CH904" s="10"/>
      <c r="CI904" s="10"/>
      <c r="CJ904" s="10"/>
      <c r="CK904" s="10"/>
      <c r="CL904" s="10"/>
      <c r="CM904" s="10"/>
      <c r="CN904" s="10"/>
      <c r="CO904" s="10"/>
      <c r="CP904" s="10"/>
      <c r="CQ904" s="10"/>
      <c r="CR904" s="10"/>
      <c r="CS904" s="10"/>
      <c r="CT904" s="10"/>
      <c r="CU904" s="10"/>
      <c r="CV904" s="10"/>
    </row>
    <row r="905" spans="2:101" x14ac:dyDescent="0.25">
      <c r="B905" s="10"/>
      <c r="CD905" s="10"/>
      <c r="CE905" s="10"/>
      <c r="CF905" s="10"/>
      <c r="CG905" s="10"/>
      <c r="CH905" s="10"/>
      <c r="CI905" s="10"/>
      <c r="CJ905" s="10"/>
      <c r="CK905" s="10"/>
      <c r="CL905" s="10"/>
      <c r="CM905" s="10"/>
      <c r="CN905" s="10"/>
      <c r="CO905" s="10"/>
      <c r="CP905" s="10"/>
      <c r="CQ905" s="10"/>
      <c r="CR905" s="10"/>
      <c r="CS905" s="10"/>
      <c r="CT905" s="10"/>
      <c r="CU905" s="10"/>
      <c r="CV905" s="10"/>
      <c r="CW905" s="10"/>
    </row>
    <row r="906" spans="2:101" x14ac:dyDescent="0.25">
      <c r="B906" s="10"/>
      <c r="CD906" s="10"/>
      <c r="CE906" s="10"/>
      <c r="CF906" s="10"/>
      <c r="CG906" s="10"/>
      <c r="CH906" s="10"/>
      <c r="CI906" s="10"/>
      <c r="CJ906" s="10"/>
      <c r="CK906" s="10"/>
      <c r="CL906" s="10"/>
      <c r="CM906" s="10"/>
      <c r="CN906" s="10"/>
      <c r="CO906" s="10"/>
      <c r="CP906" s="10"/>
      <c r="CQ906" s="10"/>
      <c r="CR906" s="10"/>
      <c r="CS906" s="10"/>
      <c r="CT906" s="10"/>
      <c r="CU906" s="10"/>
      <c r="CV906" s="10"/>
    </row>
    <row r="907" spans="2:101" x14ac:dyDescent="0.25">
      <c r="B907" s="10"/>
      <c r="CD907" s="10"/>
      <c r="CE907" s="10"/>
      <c r="CF907" s="10"/>
      <c r="CG907" s="10"/>
      <c r="CH907" s="10"/>
      <c r="CI907" s="10"/>
      <c r="CJ907" s="10"/>
      <c r="CK907" s="10"/>
      <c r="CL907" s="10"/>
      <c r="CM907" s="10"/>
      <c r="CN907" s="10"/>
      <c r="CO907" s="10"/>
      <c r="CP907" s="10"/>
      <c r="CQ907" s="10"/>
      <c r="CR907" s="10"/>
      <c r="CS907" s="10"/>
      <c r="CT907" s="10"/>
      <c r="CU907" s="10"/>
      <c r="CV907" s="10"/>
    </row>
    <row r="908" spans="2:101" x14ac:dyDescent="0.25">
      <c r="B908" s="10"/>
      <c r="CD908" s="10"/>
      <c r="CE908" s="10"/>
      <c r="CF908" s="10"/>
      <c r="CG908" s="10"/>
      <c r="CH908" s="10"/>
      <c r="CI908" s="10"/>
      <c r="CJ908" s="10"/>
      <c r="CK908" s="10"/>
      <c r="CL908" s="10"/>
      <c r="CM908" s="10"/>
      <c r="CN908" s="10"/>
      <c r="CO908" s="10"/>
      <c r="CP908" s="10"/>
      <c r="CQ908" s="10"/>
      <c r="CR908" s="10"/>
      <c r="CS908" s="10"/>
      <c r="CT908" s="10"/>
      <c r="CU908" s="10"/>
      <c r="CV908" s="10"/>
    </row>
    <row r="909" spans="2:101" x14ac:dyDescent="0.25">
      <c r="B909" s="10"/>
      <c r="CD909" s="10"/>
      <c r="CE909" s="10"/>
      <c r="CF909" s="10"/>
      <c r="CG909" s="10"/>
      <c r="CH909" s="10"/>
      <c r="CI909" s="10"/>
      <c r="CJ909" s="10"/>
      <c r="CK909" s="10"/>
      <c r="CL909" s="10"/>
      <c r="CM909" s="10"/>
      <c r="CN909" s="10"/>
      <c r="CO909" s="10"/>
      <c r="CP909" s="10"/>
      <c r="CQ909" s="10"/>
      <c r="CR909" s="10"/>
      <c r="CS909" s="10"/>
      <c r="CT909" s="10"/>
      <c r="CU909" s="10"/>
      <c r="CV909" s="10"/>
    </row>
    <row r="910" spans="2:101" x14ac:dyDescent="0.25">
      <c r="B910" s="10"/>
      <c r="CD910" s="10"/>
      <c r="CE910" s="10"/>
      <c r="CF910" s="10"/>
      <c r="CG910" s="10"/>
      <c r="CH910" s="10"/>
      <c r="CI910" s="10"/>
      <c r="CJ910" s="10"/>
      <c r="CK910" s="10"/>
      <c r="CL910" s="10"/>
      <c r="CM910" s="10"/>
      <c r="CN910" s="10"/>
      <c r="CO910" s="10"/>
      <c r="CP910" s="10"/>
      <c r="CQ910" s="10"/>
      <c r="CR910" s="10"/>
      <c r="CS910" s="10"/>
      <c r="CT910" s="10"/>
      <c r="CU910" s="10"/>
      <c r="CV910" s="10"/>
    </row>
    <row r="911" spans="2:101" x14ac:dyDescent="0.25">
      <c r="B911" s="10"/>
      <c r="CD911" s="10"/>
      <c r="CE911" s="10"/>
      <c r="CF911" s="10"/>
      <c r="CG911" s="10"/>
      <c r="CH911" s="10"/>
      <c r="CI911" s="10"/>
      <c r="CJ911" s="10"/>
      <c r="CK911" s="10"/>
      <c r="CL911" s="10"/>
      <c r="CM911" s="10"/>
      <c r="CN911" s="10"/>
      <c r="CO911" s="10"/>
      <c r="CP911" s="10"/>
      <c r="CQ911" s="10"/>
      <c r="CR911" s="10"/>
      <c r="CS911" s="10"/>
      <c r="CT911" s="10"/>
      <c r="CU911" s="10"/>
      <c r="CV911" s="10"/>
    </row>
    <row r="912" spans="2:101" x14ac:dyDescent="0.25">
      <c r="B912" s="10"/>
      <c r="CD912" s="10"/>
      <c r="CE912" s="10"/>
      <c r="CF912" s="10"/>
      <c r="CG912" s="10"/>
      <c r="CH912" s="10"/>
      <c r="CI912" s="10"/>
      <c r="CJ912" s="10"/>
      <c r="CK912" s="10"/>
      <c r="CL912" s="10"/>
      <c r="CM912" s="10"/>
      <c r="CN912" s="10"/>
      <c r="CO912" s="10"/>
      <c r="CP912" s="10"/>
      <c r="CQ912" s="10"/>
      <c r="CR912" s="10"/>
      <c r="CS912" s="10"/>
      <c r="CT912" s="10"/>
      <c r="CU912" s="10"/>
      <c r="CV912" s="10"/>
    </row>
    <row r="913" spans="2:101" x14ac:dyDescent="0.25">
      <c r="B913" s="10"/>
      <c r="CD913" s="10"/>
      <c r="CE913" s="10"/>
      <c r="CF913" s="10"/>
      <c r="CG913" s="10"/>
      <c r="CH913" s="10"/>
      <c r="CI913" s="10"/>
      <c r="CJ913" s="10"/>
      <c r="CK913" s="10"/>
      <c r="CL913" s="10"/>
      <c r="CM913" s="10"/>
      <c r="CN913" s="10"/>
      <c r="CO913" s="10"/>
      <c r="CP913" s="10"/>
      <c r="CQ913" s="10"/>
      <c r="CR913" s="10"/>
      <c r="CS913" s="10"/>
      <c r="CT913" s="10"/>
      <c r="CU913" s="10"/>
      <c r="CV913" s="10"/>
    </row>
    <row r="914" spans="2:101" x14ac:dyDescent="0.25">
      <c r="B914" s="10"/>
      <c r="CD914" s="10"/>
      <c r="CE914" s="10"/>
      <c r="CF914" s="10"/>
      <c r="CG914" s="10"/>
      <c r="CH914" s="10"/>
      <c r="CI914" s="10"/>
      <c r="CJ914" s="10"/>
      <c r="CK914" s="10"/>
      <c r="CL914" s="10"/>
      <c r="CM914" s="10"/>
      <c r="CN914" s="10"/>
      <c r="CO914" s="10"/>
      <c r="CP914" s="10"/>
      <c r="CQ914" s="10"/>
      <c r="CR914" s="10"/>
      <c r="CS914" s="10"/>
      <c r="CT914" s="10"/>
      <c r="CU914" s="10"/>
      <c r="CV914" s="10"/>
      <c r="CW914" s="10"/>
    </row>
    <row r="915" spans="2:101" x14ac:dyDescent="0.25">
      <c r="B915" s="10"/>
      <c r="CD915" s="10"/>
      <c r="CE915" s="10"/>
      <c r="CF915" s="10"/>
      <c r="CG915" s="10"/>
      <c r="CH915" s="10"/>
      <c r="CI915" s="10"/>
      <c r="CJ915" s="10"/>
      <c r="CK915" s="10"/>
      <c r="CL915" s="10"/>
      <c r="CM915" s="10"/>
      <c r="CN915" s="10"/>
      <c r="CO915" s="10"/>
      <c r="CP915" s="10"/>
      <c r="CQ915" s="10"/>
      <c r="CR915" s="10"/>
      <c r="CS915" s="10"/>
      <c r="CT915" s="10"/>
      <c r="CU915" s="10"/>
      <c r="CV915" s="10"/>
    </row>
    <row r="916" spans="2:101" x14ac:dyDescent="0.25">
      <c r="B916" s="10"/>
      <c r="CD916" s="10"/>
      <c r="CE916" s="10"/>
      <c r="CF916" s="10"/>
      <c r="CG916" s="10"/>
      <c r="CH916" s="10"/>
      <c r="CI916" s="10"/>
      <c r="CJ916" s="10"/>
      <c r="CK916" s="10"/>
      <c r="CL916" s="10"/>
      <c r="CM916" s="10"/>
      <c r="CN916" s="10"/>
      <c r="CO916" s="10"/>
      <c r="CP916" s="10"/>
      <c r="CQ916" s="10"/>
      <c r="CR916" s="10"/>
      <c r="CS916" s="10"/>
      <c r="CT916" s="10"/>
      <c r="CU916" s="10"/>
      <c r="CV916" s="10"/>
    </row>
    <row r="917" spans="2:101" x14ac:dyDescent="0.25">
      <c r="B917" s="10"/>
      <c r="CD917" s="10"/>
      <c r="CE917" s="10"/>
      <c r="CF917" s="10"/>
      <c r="CG917" s="10"/>
      <c r="CH917" s="10"/>
      <c r="CI917" s="10"/>
      <c r="CJ917" s="10"/>
      <c r="CK917" s="10"/>
      <c r="CL917" s="10"/>
      <c r="CM917" s="10"/>
      <c r="CN917" s="10"/>
      <c r="CO917" s="10"/>
      <c r="CP917" s="10"/>
      <c r="CQ917" s="10"/>
      <c r="CR917" s="10"/>
      <c r="CS917" s="10"/>
      <c r="CT917" s="10"/>
      <c r="CU917" s="10"/>
      <c r="CV917" s="10"/>
    </row>
    <row r="918" spans="2:101" x14ac:dyDescent="0.25">
      <c r="B918" s="10"/>
      <c r="CD918" s="10"/>
      <c r="CE918" s="10"/>
      <c r="CF918" s="10"/>
      <c r="CG918" s="10"/>
      <c r="CH918" s="10"/>
      <c r="CI918" s="10"/>
      <c r="CJ918" s="10"/>
      <c r="CK918" s="10"/>
      <c r="CL918" s="10"/>
      <c r="CM918" s="10"/>
      <c r="CN918" s="10"/>
      <c r="CO918" s="10"/>
      <c r="CP918" s="10"/>
      <c r="CQ918" s="10"/>
      <c r="CR918" s="10"/>
      <c r="CS918" s="10"/>
      <c r="CT918" s="10"/>
      <c r="CU918" s="10"/>
      <c r="CV918" s="10"/>
    </row>
    <row r="919" spans="2:101" x14ac:dyDescent="0.25">
      <c r="B919" s="10"/>
      <c r="CD919" s="10"/>
      <c r="CE919" s="10"/>
      <c r="CF919" s="10"/>
      <c r="CG919" s="10"/>
      <c r="CH919" s="10"/>
      <c r="CI919" s="10"/>
      <c r="CJ919" s="10"/>
      <c r="CK919" s="10"/>
      <c r="CL919" s="10"/>
      <c r="CM919" s="10"/>
      <c r="CN919" s="10"/>
      <c r="CO919" s="10"/>
      <c r="CP919" s="10"/>
      <c r="CQ919" s="10"/>
      <c r="CR919" s="10"/>
      <c r="CS919" s="10"/>
      <c r="CT919" s="10"/>
      <c r="CU919" s="10"/>
      <c r="CV919" s="10"/>
    </row>
    <row r="920" spans="2:101" x14ac:dyDescent="0.25">
      <c r="B920" s="10"/>
      <c r="CD920" s="10"/>
      <c r="CE920" s="10"/>
      <c r="CF920" s="10"/>
      <c r="CG920" s="10"/>
      <c r="CH920" s="10"/>
      <c r="CI920" s="10"/>
      <c r="CJ920" s="10"/>
      <c r="CK920" s="10"/>
      <c r="CL920" s="10"/>
      <c r="CM920" s="10"/>
      <c r="CN920" s="10"/>
      <c r="CO920" s="10"/>
      <c r="CP920" s="10"/>
      <c r="CQ920" s="10"/>
      <c r="CR920" s="10"/>
      <c r="CS920" s="10"/>
      <c r="CT920" s="10"/>
      <c r="CU920" s="10"/>
      <c r="CV920" s="10"/>
      <c r="CW920" s="10"/>
    </row>
    <row r="921" spans="2:101" x14ac:dyDescent="0.25">
      <c r="B921" s="10"/>
      <c r="CD921" s="10"/>
      <c r="CE921" s="10"/>
      <c r="CF921" s="10"/>
      <c r="CG921" s="10"/>
      <c r="CH921" s="10"/>
      <c r="CI921" s="10"/>
      <c r="CJ921" s="10"/>
      <c r="CK921" s="10"/>
      <c r="CL921" s="10"/>
      <c r="CM921" s="10"/>
      <c r="CN921" s="10"/>
      <c r="CO921" s="10"/>
      <c r="CP921" s="10"/>
      <c r="CQ921" s="10"/>
      <c r="CR921" s="10"/>
      <c r="CS921" s="10"/>
      <c r="CT921" s="10"/>
      <c r="CU921" s="10"/>
      <c r="CV921" s="10"/>
    </row>
    <row r="922" spans="2:101" x14ac:dyDescent="0.25">
      <c r="B922" s="10"/>
      <c r="CD922" s="10"/>
      <c r="CE922" s="10"/>
      <c r="CF922" s="10"/>
      <c r="CG922" s="10"/>
      <c r="CH922" s="10"/>
      <c r="CI922" s="10"/>
      <c r="CJ922" s="10"/>
      <c r="CK922" s="10"/>
      <c r="CL922" s="10"/>
      <c r="CM922" s="10"/>
      <c r="CN922" s="10"/>
      <c r="CO922" s="10"/>
      <c r="CP922" s="10"/>
      <c r="CQ922" s="10"/>
      <c r="CR922" s="10"/>
      <c r="CS922" s="10"/>
      <c r="CT922" s="10"/>
      <c r="CU922" s="10"/>
      <c r="CV922" s="10"/>
      <c r="CW922" s="10"/>
    </row>
    <row r="923" spans="2:101" x14ac:dyDescent="0.25">
      <c r="B923" s="10"/>
      <c r="CD923" s="10"/>
      <c r="CE923" s="10"/>
      <c r="CF923" s="10"/>
      <c r="CG923" s="10"/>
      <c r="CH923" s="10"/>
      <c r="CI923" s="10"/>
      <c r="CJ923" s="10"/>
      <c r="CK923" s="10"/>
      <c r="CL923" s="10"/>
      <c r="CM923" s="10"/>
      <c r="CN923" s="10"/>
      <c r="CO923" s="10"/>
      <c r="CP923" s="10"/>
      <c r="CQ923" s="10"/>
      <c r="CR923" s="10"/>
      <c r="CS923" s="10"/>
      <c r="CT923" s="10"/>
      <c r="CU923" s="10"/>
      <c r="CV923" s="10"/>
    </row>
    <row r="924" spans="2:101" x14ac:dyDescent="0.25">
      <c r="B924" s="10"/>
      <c r="CD924" s="10"/>
      <c r="CE924" s="10"/>
      <c r="CF924" s="10"/>
      <c r="CG924" s="10"/>
      <c r="CH924" s="10"/>
      <c r="CI924" s="10"/>
      <c r="CJ924" s="10"/>
      <c r="CK924" s="10"/>
      <c r="CL924" s="10"/>
      <c r="CM924" s="10"/>
      <c r="CN924" s="10"/>
      <c r="CO924" s="10"/>
      <c r="CP924" s="10"/>
      <c r="CQ924" s="10"/>
      <c r="CR924" s="10"/>
      <c r="CS924" s="10"/>
      <c r="CT924" s="10"/>
      <c r="CU924" s="10"/>
      <c r="CV924" s="10"/>
    </row>
    <row r="925" spans="2:101" x14ac:dyDescent="0.25">
      <c r="B925" s="10"/>
      <c r="CD925" s="10"/>
      <c r="CE925" s="10"/>
      <c r="CF925" s="10"/>
      <c r="CG925" s="10"/>
      <c r="CH925" s="10"/>
      <c r="CI925" s="10"/>
      <c r="CJ925" s="10"/>
      <c r="CK925" s="10"/>
      <c r="CL925" s="10"/>
      <c r="CM925" s="10"/>
      <c r="CN925" s="10"/>
      <c r="CO925" s="10"/>
      <c r="CP925" s="10"/>
      <c r="CQ925" s="10"/>
      <c r="CR925" s="10"/>
      <c r="CS925" s="10"/>
      <c r="CT925" s="10"/>
      <c r="CU925" s="10"/>
      <c r="CV925" s="10"/>
    </row>
    <row r="926" spans="2:101" x14ac:dyDescent="0.25">
      <c r="B926" s="10"/>
      <c r="CD926" s="10"/>
      <c r="CE926" s="10"/>
      <c r="CF926" s="10"/>
      <c r="CG926" s="10"/>
      <c r="CH926" s="10"/>
      <c r="CI926" s="10"/>
      <c r="CJ926" s="10"/>
      <c r="CK926" s="10"/>
      <c r="CL926" s="10"/>
      <c r="CM926" s="10"/>
      <c r="CN926" s="10"/>
      <c r="CO926" s="10"/>
      <c r="CP926" s="10"/>
      <c r="CQ926" s="10"/>
      <c r="CR926" s="10"/>
      <c r="CS926" s="10"/>
      <c r="CT926" s="10"/>
      <c r="CU926" s="10"/>
      <c r="CV926" s="10"/>
      <c r="CW926" s="10"/>
    </row>
    <row r="927" spans="2:101" x14ac:dyDescent="0.25">
      <c r="B927" s="10"/>
      <c r="CD927" s="10"/>
      <c r="CE927" s="10"/>
      <c r="CF927" s="10"/>
      <c r="CG927" s="10"/>
      <c r="CH927" s="10"/>
      <c r="CI927" s="10"/>
      <c r="CJ927" s="10"/>
      <c r="CK927" s="10"/>
      <c r="CL927" s="10"/>
      <c r="CM927" s="10"/>
      <c r="CN927" s="10"/>
      <c r="CO927" s="10"/>
      <c r="CP927" s="10"/>
      <c r="CQ927" s="10"/>
      <c r="CR927" s="10"/>
      <c r="CS927" s="10"/>
      <c r="CT927" s="10"/>
      <c r="CU927" s="10"/>
      <c r="CV927" s="10"/>
    </row>
    <row r="928" spans="2:101" x14ac:dyDescent="0.25">
      <c r="B928" s="10"/>
      <c r="CD928" s="10"/>
      <c r="CE928" s="10"/>
      <c r="CF928" s="10"/>
      <c r="CG928" s="10"/>
      <c r="CH928" s="10"/>
      <c r="CI928" s="10"/>
      <c r="CJ928" s="10"/>
      <c r="CK928" s="10"/>
      <c r="CL928" s="10"/>
      <c r="CM928" s="10"/>
      <c r="CN928" s="10"/>
      <c r="CO928" s="10"/>
      <c r="CP928" s="10"/>
      <c r="CQ928" s="10"/>
      <c r="CR928" s="10"/>
      <c r="CS928" s="10"/>
      <c r="CT928" s="10"/>
      <c r="CU928" s="10"/>
      <c r="CV928" s="10"/>
    </row>
    <row r="929" spans="2:101" x14ac:dyDescent="0.25">
      <c r="B929" s="10"/>
      <c r="CD929" s="10"/>
      <c r="CE929" s="10"/>
      <c r="CF929" s="10"/>
      <c r="CG929" s="10"/>
      <c r="CH929" s="10"/>
      <c r="CI929" s="10"/>
      <c r="CJ929" s="10"/>
      <c r="CK929" s="10"/>
      <c r="CL929" s="10"/>
      <c r="CM929" s="10"/>
      <c r="CN929" s="10"/>
      <c r="CO929" s="10"/>
      <c r="CP929" s="10"/>
      <c r="CQ929" s="10"/>
      <c r="CR929" s="10"/>
      <c r="CS929" s="10"/>
      <c r="CT929" s="10"/>
      <c r="CU929" s="10"/>
      <c r="CV929" s="10"/>
      <c r="CW929" s="10"/>
    </row>
    <row r="930" spans="2:101" x14ac:dyDescent="0.25">
      <c r="B930" s="10"/>
      <c r="CD930" s="10"/>
      <c r="CE930" s="10"/>
      <c r="CF930" s="10"/>
      <c r="CG930" s="10"/>
      <c r="CH930" s="10"/>
      <c r="CI930" s="10"/>
      <c r="CJ930" s="10"/>
      <c r="CK930" s="10"/>
      <c r="CL930" s="10"/>
      <c r="CM930" s="10"/>
      <c r="CN930" s="10"/>
      <c r="CO930" s="10"/>
      <c r="CP930" s="10"/>
      <c r="CQ930" s="10"/>
      <c r="CR930" s="10"/>
      <c r="CS930" s="10"/>
      <c r="CT930" s="10"/>
      <c r="CU930" s="10"/>
      <c r="CV930" s="10"/>
    </row>
    <row r="931" spans="2:101" x14ac:dyDescent="0.25">
      <c r="B931" s="10"/>
      <c r="CD931" s="10"/>
      <c r="CE931" s="10"/>
      <c r="CF931" s="10"/>
      <c r="CG931" s="10"/>
      <c r="CH931" s="10"/>
      <c r="CI931" s="10"/>
      <c r="CJ931" s="10"/>
      <c r="CK931" s="10"/>
      <c r="CL931" s="10"/>
      <c r="CM931" s="10"/>
      <c r="CN931" s="10"/>
      <c r="CO931" s="10"/>
      <c r="CP931" s="10"/>
      <c r="CQ931" s="10"/>
      <c r="CR931" s="10"/>
      <c r="CS931" s="10"/>
      <c r="CT931" s="10"/>
      <c r="CU931" s="10"/>
      <c r="CV931" s="10"/>
    </row>
    <row r="932" spans="2:101" x14ac:dyDescent="0.25">
      <c r="B932" s="10"/>
      <c r="CD932" s="10"/>
      <c r="CE932" s="10"/>
      <c r="CF932" s="10"/>
      <c r="CG932" s="10"/>
      <c r="CH932" s="10"/>
      <c r="CI932" s="10"/>
      <c r="CJ932" s="10"/>
      <c r="CK932" s="10"/>
      <c r="CL932" s="10"/>
      <c r="CM932" s="10"/>
      <c r="CN932" s="10"/>
      <c r="CO932" s="10"/>
      <c r="CP932" s="10"/>
      <c r="CQ932" s="10"/>
      <c r="CR932" s="10"/>
      <c r="CS932" s="10"/>
      <c r="CT932" s="10"/>
      <c r="CU932" s="10"/>
      <c r="CV932" s="10"/>
    </row>
    <row r="933" spans="2:101" x14ac:dyDescent="0.25">
      <c r="B933" s="10"/>
      <c r="CD933" s="10"/>
      <c r="CE933" s="10"/>
      <c r="CF933" s="10"/>
      <c r="CG933" s="10"/>
      <c r="CH933" s="10"/>
      <c r="CI933" s="10"/>
      <c r="CJ933" s="10"/>
      <c r="CK933" s="10"/>
      <c r="CL933" s="10"/>
      <c r="CM933" s="10"/>
      <c r="CN933" s="10"/>
      <c r="CO933" s="10"/>
      <c r="CP933" s="10"/>
      <c r="CQ933" s="10"/>
      <c r="CR933" s="10"/>
      <c r="CS933" s="10"/>
      <c r="CT933" s="10"/>
      <c r="CU933" s="10"/>
      <c r="CV933" s="10"/>
    </row>
    <row r="934" spans="2:101" x14ac:dyDescent="0.25">
      <c r="B934" s="10"/>
      <c r="CD934" s="10"/>
      <c r="CE934" s="10"/>
      <c r="CF934" s="10"/>
      <c r="CG934" s="10"/>
      <c r="CH934" s="10"/>
      <c r="CI934" s="10"/>
      <c r="CJ934" s="10"/>
      <c r="CK934" s="10"/>
      <c r="CL934" s="10"/>
      <c r="CM934" s="10"/>
      <c r="CN934" s="10"/>
      <c r="CO934" s="10"/>
      <c r="CP934" s="10"/>
      <c r="CQ934" s="10"/>
      <c r="CR934" s="10"/>
      <c r="CS934" s="10"/>
      <c r="CT934" s="10"/>
      <c r="CU934" s="10"/>
      <c r="CV934" s="10"/>
    </row>
    <row r="935" spans="2:101" x14ac:dyDescent="0.25">
      <c r="B935" s="10"/>
      <c r="CD935" s="10"/>
      <c r="CE935" s="10"/>
      <c r="CF935" s="10"/>
      <c r="CG935" s="10"/>
      <c r="CH935" s="10"/>
      <c r="CI935" s="10"/>
      <c r="CJ935" s="10"/>
      <c r="CK935" s="10"/>
      <c r="CL935" s="10"/>
      <c r="CM935" s="10"/>
      <c r="CN935" s="10"/>
      <c r="CO935" s="10"/>
      <c r="CP935" s="10"/>
      <c r="CQ935" s="10"/>
      <c r="CR935" s="10"/>
      <c r="CS935" s="10"/>
      <c r="CT935" s="10"/>
      <c r="CU935" s="10"/>
      <c r="CV935" s="10"/>
    </row>
    <row r="936" spans="2:101" x14ac:dyDescent="0.25">
      <c r="B936" s="10"/>
      <c r="CD936" s="10"/>
      <c r="CE936" s="10"/>
      <c r="CF936" s="10"/>
      <c r="CG936" s="10"/>
      <c r="CH936" s="10"/>
      <c r="CI936" s="10"/>
      <c r="CJ936" s="10"/>
      <c r="CK936" s="10"/>
      <c r="CL936" s="10"/>
      <c r="CM936" s="10"/>
      <c r="CN936" s="10"/>
      <c r="CO936" s="10"/>
      <c r="CP936" s="10"/>
      <c r="CQ936" s="10"/>
      <c r="CR936" s="10"/>
      <c r="CS936" s="10"/>
      <c r="CT936" s="10"/>
      <c r="CU936" s="10"/>
      <c r="CV936" s="10"/>
    </row>
    <row r="937" spans="2:101" x14ac:dyDescent="0.25">
      <c r="B937" s="10"/>
      <c r="CD937" s="10"/>
      <c r="CE937" s="10"/>
      <c r="CF937" s="10"/>
      <c r="CG937" s="10"/>
      <c r="CH937" s="10"/>
      <c r="CI937" s="10"/>
      <c r="CJ937" s="10"/>
      <c r="CK937" s="10"/>
      <c r="CL937" s="10"/>
      <c r="CM937" s="10"/>
      <c r="CN937" s="10"/>
      <c r="CO937" s="10"/>
      <c r="CP937" s="10"/>
      <c r="CQ937" s="10"/>
      <c r="CR937" s="10"/>
      <c r="CS937" s="10"/>
      <c r="CT937" s="10"/>
      <c r="CU937" s="10"/>
      <c r="CV937" s="10"/>
    </row>
    <row r="938" spans="2:101" x14ac:dyDescent="0.25">
      <c r="B938" s="10"/>
      <c r="CD938" s="10"/>
      <c r="CE938" s="10"/>
      <c r="CF938" s="10"/>
      <c r="CG938" s="10"/>
      <c r="CH938" s="10"/>
      <c r="CI938" s="10"/>
      <c r="CJ938" s="10"/>
      <c r="CK938" s="10"/>
      <c r="CL938" s="10"/>
      <c r="CM938" s="10"/>
      <c r="CN938" s="10"/>
      <c r="CO938" s="10"/>
      <c r="CP938" s="10"/>
      <c r="CQ938" s="10"/>
      <c r="CR938" s="10"/>
      <c r="CS938" s="10"/>
      <c r="CT938" s="10"/>
      <c r="CU938" s="10"/>
      <c r="CV938" s="10"/>
    </row>
    <row r="939" spans="2:101" x14ac:dyDescent="0.25">
      <c r="B939" s="10"/>
      <c r="CD939" s="10"/>
      <c r="CE939" s="10"/>
      <c r="CF939" s="10"/>
      <c r="CG939" s="10"/>
      <c r="CH939" s="10"/>
      <c r="CI939" s="10"/>
      <c r="CJ939" s="10"/>
      <c r="CK939" s="10"/>
      <c r="CL939" s="10"/>
      <c r="CM939" s="10"/>
      <c r="CN939" s="10"/>
      <c r="CO939" s="10"/>
      <c r="CP939" s="10"/>
      <c r="CQ939" s="10"/>
      <c r="CR939" s="10"/>
      <c r="CS939" s="10"/>
      <c r="CT939" s="10"/>
      <c r="CU939" s="10"/>
      <c r="CV939" s="10"/>
    </row>
    <row r="940" spans="2:101" x14ac:dyDescent="0.25">
      <c r="B940" s="10"/>
      <c r="CD940" s="10"/>
      <c r="CE940" s="10"/>
      <c r="CF940" s="10"/>
      <c r="CG940" s="10"/>
      <c r="CH940" s="10"/>
      <c r="CI940" s="10"/>
      <c r="CJ940" s="10"/>
      <c r="CK940" s="10"/>
      <c r="CL940" s="10"/>
      <c r="CM940" s="10"/>
      <c r="CN940" s="10"/>
      <c r="CO940" s="10"/>
      <c r="CP940" s="10"/>
      <c r="CQ940" s="10"/>
      <c r="CR940" s="10"/>
      <c r="CS940" s="10"/>
      <c r="CT940" s="10"/>
      <c r="CU940" s="10"/>
      <c r="CV940" s="10"/>
    </row>
    <row r="941" spans="2:101" x14ac:dyDescent="0.25">
      <c r="B941" s="10"/>
      <c r="CD941" s="10"/>
      <c r="CE941" s="10"/>
      <c r="CF941" s="10"/>
      <c r="CG941" s="10"/>
      <c r="CH941" s="10"/>
      <c r="CI941" s="10"/>
      <c r="CJ941" s="10"/>
      <c r="CK941" s="10"/>
      <c r="CL941" s="10"/>
      <c r="CM941" s="10"/>
      <c r="CN941" s="10"/>
      <c r="CO941" s="10"/>
      <c r="CP941" s="10"/>
      <c r="CQ941" s="10"/>
      <c r="CR941" s="10"/>
      <c r="CS941" s="10"/>
      <c r="CT941" s="10"/>
      <c r="CU941" s="10"/>
      <c r="CV941" s="10"/>
    </row>
    <row r="942" spans="2:101" x14ac:dyDescent="0.25">
      <c r="B942" s="10"/>
      <c r="CD942" s="10"/>
      <c r="CE942" s="10"/>
      <c r="CF942" s="10"/>
      <c r="CG942" s="10"/>
      <c r="CH942" s="10"/>
      <c r="CI942" s="10"/>
      <c r="CJ942" s="10"/>
      <c r="CK942" s="10"/>
      <c r="CL942" s="10"/>
      <c r="CM942" s="10"/>
      <c r="CN942" s="10"/>
      <c r="CO942" s="10"/>
      <c r="CP942" s="10"/>
      <c r="CQ942" s="10"/>
      <c r="CR942" s="10"/>
      <c r="CS942" s="10"/>
      <c r="CT942" s="10"/>
      <c r="CU942" s="10"/>
      <c r="CV942" s="10"/>
    </row>
    <row r="943" spans="2:101" x14ac:dyDescent="0.25">
      <c r="B943" s="10"/>
      <c r="CD943" s="10"/>
      <c r="CE943" s="10"/>
      <c r="CF943" s="10"/>
      <c r="CG943" s="10"/>
      <c r="CH943" s="10"/>
      <c r="CI943" s="10"/>
      <c r="CJ943" s="10"/>
      <c r="CK943" s="10"/>
      <c r="CL943" s="10"/>
      <c r="CM943" s="10"/>
      <c r="CN943" s="10"/>
      <c r="CO943" s="10"/>
      <c r="CP943" s="10"/>
      <c r="CQ943" s="10"/>
      <c r="CR943" s="10"/>
      <c r="CS943" s="10"/>
      <c r="CT943" s="10"/>
      <c r="CU943" s="10"/>
      <c r="CV943" s="10"/>
    </row>
    <row r="944" spans="2:101" x14ac:dyDescent="0.25">
      <c r="B944" s="10"/>
      <c r="CD944" s="10"/>
      <c r="CE944" s="10"/>
      <c r="CF944" s="10"/>
      <c r="CG944" s="10"/>
      <c r="CH944" s="10"/>
      <c r="CI944" s="10"/>
      <c r="CJ944" s="10"/>
      <c r="CK944" s="10"/>
      <c r="CL944" s="10"/>
      <c r="CM944" s="10"/>
      <c r="CN944" s="10"/>
      <c r="CO944" s="10"/>
      <c r="CP944" s="10"/>
      <c r="CQ944" s="10"/>
      <c r="CR944" s="10"/>
      <c r="CS944" s="10"/>
      <c r="CT944" s="10"/>
      <c r="CU944" s="10"/>
      <c r="CV944" s="10"/>
    </row>
    <row r="945" spans="2:101" x14ac:dyDescent="0.25">
      <c r="B945" s="10"/>
      <c r="CD945" s="10"/>
      <c r="CE945" s="10"/>
      <c r="CF945" s="10"/>
      <c r="CG945" s="10"/>
      <c r="CH945" s="10"/>
      <c r="CI945" s="10"/>
      <c r="CJ945" s="10"/>
      <c r="CK945" s="10"/>
      <c r="CL945" s="10"/>
      <c r="CM945" s="10"/>
      <c r="CN945" s="10"/>
      <c r="CO945" s="10"/>
      <c r="CP945" s="10"/>
      <c r="CQ945" s="10"/>
      <c r="CR945" s="10"/>
      <c r="CS945" s="10"/>
      <c r="CT945" s="10"/>
      <c r="CU945" s="10"/>
      <c r="CV945" s="10"/>
    </row>
    <row r="946" spans="2:101" x14ac:dyDescent="0.25">
      <c r="B946" s="10"/>
      <c r="CD946" s="10"/>
      <c r="CE946" s="10"/>
      <c r="CF946" s="10"/>
      <c r="CG946" s="10"/>
      <c r="CH946" s="10"/>
      <c r="CI946" s="10"/>
      <c r="CJ946" s="10"/>
      <c r="CK946" s="10"/>
      <c r="CL946" s="10"/>
      <c r="CM946" s="10"/>
      <c r="CN946" s="10"/>
      <c r="CO946" s="10"/>
      <c r="CP946" s="10"/>
      <c r="CQ946" s="10"/>
      <c r="CR946" s="10"/>
      <c r="CS946" s="10"/>
      <c r="CT946" s="10"/>
      <c r="CU946" s="10"/>
      <c r="CV946" s="10"/>
    </row>
    <row r="947" spans="2:101" x14ac:dyDescent="0.25">
      <c r="B947" s="10"/>
      <c r="CD947" s="10"/>
      <c r="CE947" s="10"/>
      <c r="CF947" s="10"/>
      <c r="CG947" s="10"/>
      <c r="CH947" s="10"/>
      <c r="CI947" s="10"/>
      <c r="CJ947" s="10"/>
      <c r="CK947" s="10"/>
      <c r="CL947" s="10"/>
      <c r="CM947" s="10"/>
      <c r="CN947" s="10"/>
      <c r="CO947" s="10"/>
      <c r="CP947" s="10"/>
      <c r="CQ947" s="10"/>
      <c r="CR947" s="10"/>
      <c r="CS947" s="10"/>
      <c r="CT947" s="10"/>
      <c r="CU947" s="10"/>
      <c r="CV947" s="10"/>
    </row>
    <row r="948" spans="2:101" x14ac:dyDescent="0.25">
      <c r="B948" s="10"/>
      <c r="CD948" s="10"/>
      <c r="CE948" s="10"/>
      <c r="CF948" s="10"/>
      <c r="CG948" s="10"/>
      <c r="CH948" s="10"/>
      <c r="CI948" s="10"/>
      <c r="CJ948" s="10"/>
      <c r="CK948" s="10"/>
      <c r="CL948" s="10"/>
      <c r="CM948" s="10"/>
      <c r="CN948" s="10"/>
      <c r="CO948" s="10"/>
      <c r="CP948" s="10"/>
      <c r="CQ948" s="10"/>
      <c r="CR948" s="10"/>
      <c r="CS948" s="10"/>
      <c r="CT948" s="10"/>
      <c r="CU948" s="10"/>
      <c r="CV948" s="10"/>
    </row>
    <row r="949" spans="2:101" x14ac:dyDescent="0.25">
      <c r="B949" s="10"/>
      <c r="CD949" s="10"/>
      <c r="CE949" s="10"/>
      <c r="CF949" s="10"/>
      <c r="CG949" s="10"/>
      <c r="CH949" s="10"/>
      <c r="CI949" s="10"/>
      <c r="CJ949" s="10"/>
      <c r="CK949" s="10"/>
      <c r="CL949" s="10"/>
      <c r="CM949" s="10"/>
      <c r="CN949" s="10"/>
      <c r="CO949" s="10"/>
      <c r="CP949" s="10"/>
      <c r="CQ949" s="10"/>
      <c r="CR949" s="10"/>
      <c r="CS949" s="10"/>
      <c r="CT949" s="10"/>
      <c r="CU949" s="10"/>
      <c r="CV949" s="10"/>
      <c r="CW949" s="10"/>
    </row>
    <row r="950" spans="2:101" x14ac:dyDescent="0.25">
      <c r="B950" s="10"/>
      <c r="CD950" s="10"/>
      <c r="CE950" s="10"/>
      <c r="CF950" s="10"/>
      <c r="CG950" s="10"/>
      <c r="CH950" s="10"/>
      <c r="CI950" s="10"/>
      <c r="CJ950" s="10"/>
      <c r="CK950" s="10"/>
      <c r="CL950" s="10"/>
      <c r="CM950" s="10"/>
      <c r="CN950" s="10"/>
      <c r="CO950" s="10"/>
      <c r="CP950" s="10"/>
      <c r="CQ950" s="10"/>
      <c r="CR950" s="10"/>
      <c r="CS950" s="10"/>
      <c r="CT950" s="10"/>
      <c r="CU950" s="10"/>
      <c r="CV950" s="10"/>
    </row>
    <row r="951" spans="2:101" x14ac:dyDescent="0.25">
      <c r="B951" s="10"/>
      <c r="CD951" s="10"/>
      <c r="CE951" s="10"/>
      <c r="CF951" s="10"/>
      <c r="CG951" s="10"/>
      <c r="CH951" s="10"/>
      <c r="CI951" s="10"/>
      <c r="CJ951" s="10"/>
      <c r="CK951" s="10"/>
      <c r="CL951" s="10"/>
      <c r="CM951" s="10"/>
      <c r="CN951" s="10"/>
      <c r="CO951" s="10"/>
      <c r="CP951" s="10"/>
      <c r="CQ951" s="10"/>
      <c r="CR951" s="10"/>
      <c r="CS951" s="10"/>
      <c r="CT951" s="10"/>
      <c r="CU951" s="10"/>
      <c r="CV951" s="10"/>
    </row>
    <row r="952" spans="2:101" x14ac:dyDescent="0.25">
      <c r="B952" s="10"/>
      <c r="CD952" s="10"/>
      <c r="CE952" s="10"/>
      <c r="CF952" s="10"/>
      <c r="CG952" s="10"/>
      <c r="CH952" s="10"/>
      <c r="CI952" s="10"/>
      <c r="CJ952" s="10"/>
      <c r="CK952" s="10"/>
      <c r="CL952" s="10"/>
      <c r="CM952" s="10"/>
      <c r="CN952" s="10"/>
      <c r="CO952" s="10"/>
      <c r="CP952" s="10"/>
      <c r="CQ952" s="10"/>
      <c r="CR952" s="10"/>
      <c r="CS952" s="10"/>
      <c r="CT952" s="10"/>
      <c r="CU952" s="10"/>
      <c r="CV952" s="10"/>
    </row>
    <row r="953" spans="2:101" x14ac:dyDescent="0.25">
      <c r="B953" s="10"/>
      <c r="CD953" s="10"/>
      <c r="CE953" s="10"/>
      <c r="CF953" s="10"/>
      <c r="CG953" s="10"/>
      <c r="CH953" s="10"/>
      <c r="CI953" s="10"/>
      <c r="CJ953" s="10"/>
      <c r="CK953" s="10"/>
      <c r="CL953" s="10"/>
      <c r="CM953" s="10"/>
      <c r="CN953" s="10"/>
      <c r="CO953" s="10"/>
      <c r="CP953" s="10"/>
      <c r="CQ953" s="10"/>
      <c r="CR953" s="10"/>
      <c r="CS953" s="10"/>
      <c r="CT953" s="10"/>
      <c r="CU953" s="10"/>
      <c r="CV953" s="10"/>
    </row>
    <row r="954" spans="2:101" x14ac:dyDescent="0.25">
      <c r="B954" s="10"/>
      <c r="CD954" s="10"/>
      <c r="CE954" s="10"/>
      <c r="CF954" s="10"/>
      <c r="CG954" s="10"/>
      <c r="CH954" s="10"/>
      <c r="CI954" s="10"/>
      <c r="CJ954" s="10"/>
      <c r="CK954" s="10"/>
      <c r="CL954" s="10"/>
      <c r="CM954" s="10"/>
      <c r="CN954" s="10"/>
      <c r="CO954" s="10"/>
      <c r="CP954" s="10"/>
      <c r="CQ954" s="10"/>
      <c r="CR954" s="10"/>
      <c r="CS954" s="10"/>
      <c r="CT954" s="10"/>
      <c r="CU954" s="10"/>
      <c r="CV954" s="10"/>
      <c r="CW954" s="10"/>
    </row>
    <row r="955" spans="2:101" x14ac:dyDescent="0.25">
      <c r="B955" s="10"/>
      <c r="CD955" s="10"/>
      <c r="CE955" s="10"/>
      <c r="CF955" s="10"/>
      <c r="CG955" s="10"/>
      <c r="CH955" s="10"/>
      <c r="CI955" s="10"/>
      <c r="CJ955" s="10"/>
      <c r="CK955" s="10"/>
      <c r="CL955" s="10"/>
      <c r="CM955" s="10"/>
      <c r="CN955" s="10"/>
      <c r="CO955" s="10"/>
      <c r="CP955" s="10"/>
      <c r="CQ955" s="10"/>
      <c r="CR955" s="10"/>
      <c r="CS955" s="10"/>
      <c r="CT955" s="10"/>
      <c r="CU955" s="10"/>
      <c r="CV955" s="10"/>
    </row>
    <row r="956" spans="2:101" x14ac:dyDescent="0.25">
      <c r="B956" s="10"/>
      <c r="CD956" s="10"/>
      <c r="CE956" s="10"/>
      <c r="CF956" s="10"/>
      <c r="CG956" s="10"/>
      <c r="CH956" s="10"/>
      <c r="CI956" s="10"/>
      <c r="CJ956" s="10"/>
      <c r="CK956" s="10"/>
      <c r="CL956" s="10"/>
      <c r="CM956" s="10"/>
      <c r="CN956" s="10"/>
      <c r="CO956" s="10"/>
      <c r="CP956" s="10"/>
      <c r="CQ956" s="10"/>
      <c r="CR956" s="10"/>
      <c r="CS956" s="10"/>
      <c r="CT956" s="10"/>
      <c r="CU956" s="10"/>
      <c r="CV956" s="10"/>
    </row>
    <row r="957" spans="2:101" x14ac:dyDescent="0.25">
      <c r="B957" s="10"/>
      <c r="CD957" s="10"/>
      <c r="CE957" s="10"/>
      <c r="CF957" s="10"/>
      <c r="CG957" s="10"/>
      <c r="CH957" s="10"/>
      <c r="CI957" s="10"/>
      <c r="CJ957" s="10"/>
      <c r="CK957" s="10"/>
      <c r="CL957" s="10"/>
      <c r="CM957" s="10"/>
      <c r="CN957" s="10"/>
      <c r="CO957" s="10"/>
      <c r="CP957" s="10"/>
      <c r="CQ957" s="10"/>
      <c r="CR957" s="10"/>
      <c r="CS957" s="10"/>
      <c r="CT957" s="10"/>
      <c r="CU957" s="10"/>
      <c r="CV957" s="10"/>
    </row>
    <row r="958" spans="2:101" x14ac:dyDescent="0.25">
      <c r="B958" s="10"/>
      <c r="CD958" s="10"/>
      <c r="CE958" s="10"/>
      <c r="CF958" s="10"/>
      <c r="CG958" s="10"/>
      <c r="CH958" s="10"/>
      <c r="CI958" s="10"/>
      <c r="CJ958" s="10"/>
      <c r="CK958" s="10"/>
      <c r="CL958" s="10"/>
      <c r="CM958" s="10"/>
      <c r="CN958" s="10"/>
      <c r="CO958" s="10"/>
      <c r="CP958" s="10"/>
      <c r="CQ958" s="10"/>
      <c r="CR958" s="10"/>
      <c r="CS958" s="10"/>
      <c r="CT958" s="10"/>
      <c r="CU958" s="10"/>
      <c r="CV958" s="10"/>
    </row>
    <row r="959" spans="2:101" x14ac:dyDescent="0.25">
      <c r="B959" s="10"/>
      <c r="CD959" s="10"/>
      <c r="CE959" s="10"/>
      <c r="CF959" s="10"/>
      <c r="CG959" s="10"/>
      <c r="CH959" s="10"/>
      <c r="CI959" s="10"/>
      <c r="CJ959" s="10"/>
      <c r="CK959" s="10"/>
      <c r="CL959" s="10"/>
      <c r="CM959" s="10"/>
      <c r="CN959" s="10"/>
      <c r="CO959" s="10"/>
      <c r="CP959" s="10"/>
      <c r="CQ959" s="10"/>
      <c r="CR959" s="10"/>
      <c r="CS959" s="10"/>
      <c r="CT959" s="10"/>
      <c r="CU959" s="10"/>
      <c r="CV959" s="10"/>
    </row>
    <row r="960" spans="2:101" x14ac:dyDescent="0.25">
      <c r="B960" s="10"/>
      <c r="CD960" s="10"/>
      <c r="CE960" s="10"/>
      <c r="CF960" s="10"/>
      <c r="CG960" s="10"/>
      <c r="CH960" s="10"/>
      <c r="CI960" s="10"/>
      <c r="CJ960" s="10"/>
      <c r="CK960" s="10"/>
      <c r="CL960" s="10"/>
      <c r="CM960" s="10"/>
      <c r="CN960" s="10"/>
      <c r="CO960" s="10"/>
      <c r="CP960" s="10"/>
      <c r="CQ960" s="10"/>
      <c r="CR960" s="10"/>
      <c r="CS960" s="10"/>
      <c r="CT960" s="10"/>
      <c r="CU960" s="10"/>
      <c r="CV960" s="10"/>
    </row>
    <row r="961" spans="2:101" x14ac:dyDescent="0.25">
      <c r="B961" s="10"/>
      <c r="CD961" s="10"/>
      <c r="CE961" s="10"/>
      <c r="CF961" s="10"/>
      <c r="CG961" s="10"/>
      <c r="CH961" s="10"/>
      <c r="CI961" s="10"/>
      <c r="CJ961" s="10"/>
      <c r="CK961" s="10"/>
      <c r="CL961" s="10"/>
      <c r="CM961" s="10"/>
      <c r="CN961" s="10"/>
      <c r="CO961" s="10"/>
      <c r="CP961" s="10"/>
      <c r="CQ961" s="10"/>
      <c r="CR961" s="10"/>
      <c r="CS961" s="10"/>
      <c r="CT961" s="10"/>
      <c r="CU961" s="10"/>
      <c r="CV961" s="10"/>
      <c r="CW961" s="10"/>
    </row>
    <row r="962" spans="2:101" x14ac:dyDescent="0.25">
      <c r="B962" s="10"/>
      <c r="CD962" s="10"/>
      <c r="CE962" s="10"/>
      <c r="CF962" s="10"/>
      <c r="CG962" s="10"/>
      <c r="CH962" s="10"/>
      <c r="CI962" s="10"/>
      <c r="CJ962" s="10"/>
      <c r="CK962" s="10"/>
      <c r="CL962" s="10"/>
      <c r="CM962" s="10"/>
      <c r="CN962" s="10"/>
      <c r="CO962" s="10"/>
      <c r="CP962" s="10"/>
      <c r="CQ962" s="10"/>
      <c r="CR962" s="10"/>
      <c r="CS962" s="10"/>
      <c r="CT962" s="10"/>
      <c r="CU962" s="10"/>
      <c r="CV962" s="10"/>
    </row>
    <row r="963" spans="2:101" x14ac:dyDescent="0.25">
      <c r="B963" s="10"/>
      <c r="CD963" s="10"/>
      <c r="CE963" s="10"/>
      <c r="CF963" s="10"/>
      <c r="CG963" s="10"/>
      <c r="CH963" s="10"/>
      <c r="CI963" s="10"/>
      <c r="CJ963" s="10"/>
      <c r="CK963" s="10"/>
      <c r="CL963" s="10"/>
      <c r="CM963" s="10"/>
      <c r="CN963" s="10"/>
      <c r="CO963" s="10"/>
      <c r="CP963" s="10"/>
      <c r="CQ963" s="10"/>
      <c r="CR963" s="10"/>
      <c r="CS963" s="10"/>
      <c r="CT963" s="10"/>
      <c r="CU963" s="10"/>
      <c r="CV963" s="10"/>
    </row>
    <row r="964" spans="2:101" x14ac:dyDescent="0.25">
      <c r="B964" s="10"/>
      <c r="CD964" s="10"/>
      <c r="CE964" s="10"/>
      <c r="CF964" s="10"/>
      <c r="CG964" s="10"/>
      <c r="CH964" s="10"/>
      <c r="CI964" s="10"/>
      <c r="CJ964" s="10"/>
      <c r="CK964" s="10"/>
      <c r="CL964" s="10"/>
      <c r="CM964" s="10"/>
      <c r="CN964" s="10"/>
      <c r="CO964" s="10"/>
      <c r="CP964" s="10"/>
      <c r="CQ964" s="10"/>
      <c r="CR964" s="10"/>
      <c r="CS964" s="10"/>
      <c r="CT964" s="10"/>
      <c r="CU964" s="10"/>
      <c r="CV964" s="10"/>
      <c r="CW964" s="10"/>
    </row>
    <row r="965" spans="2:101" x14ac:dyDescent="0.25">
      <c r="B965" s="10"/>
      <c r="CD965" s="10"/>
      <c r="CE965" s="10"/>
      <c r="CF965" s="10"/>
      <c r="CG965" s="10"/>
      <c r="CH965" s="10"/>
      <c r="CI965" s="10"/>
      <c r="CJ965" s="10"/>
      <c r="CK965" s="10"/>
      <c r="CL965" s="10"/>
      <c r="CM965" s="10"/>
      <c r="CN965" s="10"/>
      <c r="CO965" s="10"/>
      <c r="CP965" s="10"/>
      <c r="CQ965" s="10"/>
      <c r="CR965" s="10"/>
      <c r="CS965" s="10"/>
      <c r="CT965" s="10"/>
      <c r="CU965" s="10"/>
      <c r="CV965" s="10"/>
    </row>
    <row r="966" spans="2:101" x14ac:dyDescent="0.25">
      <c r="B966" s="10"/>
      <c r="CD966" s="10"/>
      <c r="CE966" s="10"/>
      <c r="CF966" s="10"/>
      <c r="CG966" s="10"/>
      <c r="CH966" s="10"/>
      <c r="CI966" s="10"/>
      <c r="CJ966" s="10"/>
      <c r="CK966" s="10"/>
      <c r="CL966" s="10"/>
      <c r="CM966" s="10"/>
      <c r="CN966" s="10"/>
      <c r="CO966" s="10"/>
      <c r="CP966" s="10"/>
      <c r="CQ966" s="10"/>
      <c r="CR966" s="10"/>
      <c r="CS966" s="10"/>
      <c r="CT966" s="10"/>
      <c r="CU966" s="10"/>
      <c r="CV966" s="10"/>
    </row>
    <row r="967" spans="2:101" x14ac:dyDescent="0.25">
      <c r="B967" s="10"/>
      <c r="CD967" s="10"/>
      <c r="CE967" s="10"/>
      <c r="CF967" s="10"/>
      <c r="CG967" s="10"/>
      <c r="CH967" s="10"/>
      <c r="CI967" s="10"/>
      <c r="CJ967" s="10"/>
      <c r="CK967" s="10"/>
      <c r="CL967" s="10"/>
      <c r="CM967" s="10"/>
      <c r="CN967" s="10"/>
      <c r="CO967" s="10"/>
      <c r="CP967" s="10"/>
      <c r="CQ967" s="10"/>
      <c r="CR967" s="10"/>
      <c r="CS967" s="10"/>
      <c r="CT967" s="10"/>
      <c r="CU967" s="10"/>
      <c r="CV967" s="10"/>
    </row>
    <row r="968" spans="2:101" x14ac:dyDescent="0.25">
      <c r="B968" s="10"/>
      <c r="CD968" s="10"/>
      <c r="CE968" s="10"/>
      <c r="CF968" s="10"/>
      <c r="CG968" s="10"/>
      <c r="CH968" s="10"/>
      <c r="CI968" s="10"/>
      <c r="CJ968" s="10"/>
      <c r="CK968" s="10"/>
      <c r="CL968" s="10"/>
      <c r="CM968" s="10"/>
      <c r="CN968" s="10"/>
      <c r="CO968" s="10"/>
      <c r="CP968" s="10"/>
      <c r="CQ968" s="10"/>
      <c r="CR968" s="10"/>
      <c r="CS968" s="10"/>
      <c r="CT968" s="10"/>
      <c r="CU968" s="10"/>
      <c r="CV968" s="10"/>
    </row>
    <row r="969" spans="2:101" x14ac:dyDescent="0.25">
      <c r="B969" s="10"/>
      <c r="CD969" s="10"/>
      <c r="CE969" s="10"/>
      <c r="CF969" s="10"/>
      <c r="CG969" s="10"/>
      <c r="CH969" s="10"/>
      <c r="CI969" s="10"/>
      <c r="CJ969" s="10"/>
      <c r="CK969" s="10"/>
      <c r="CL969" s="10"/>
      <c r="CM969" s="10"/>
      <c r="CN969" s="10"/>
      <c r="CO969" s="10"/>
      <c r="CP969" s="10"/>
      <c r="CQ969" s="10"/>
      <c r="CR969" s="10"/>
      <c r="CS969" s="10"/>
      <c r="CT969" s="10"/>
      <c r="CU969" s="10"/>
      <c r="CV969" s="10"/>
    </row>
    <row r="970" spans="2:101" x14ac:dyDescent="0.25">
      <c r="B970" s="10"/>
      <c r="CD970" s="10"/>
      <c r="CE970" s="10"/>
      <c r="CF970" s="10"/>
      <c r="CG970" s="10"/>
      <c r="CH970" s="10"/>
      <c r="CI970" s="10"/>
      <c r="CJ970" s="10"/>
      <c r="CK970" s="10"/>
      <c r="CL970" s="10"/>
      <c r="CM970" s="10"/>
      <c r="CN970" s="10"/>
      <c r="CO970" s="10"/>
      <c r="CP970" s="10"/>
      <c r="CQ970" s="10"/>
      <c r="CR970" s="10"/>
      <c r="CS970" s="10"/>
      <c r="CT970" s="10"/>
      <c r="CU970" s="10"/>
      <c r="CV970" s="10"/>
    </row>
    <row r="971" spans="2:101" x14ac:dyDescent="0.25">
      <c r="B971" s="10"/>
      <c r="CD971" s="10"/>
      <c r="CE971" s="10"/>
      <c r="CF971" s="10"/>
      <c r="CG971" s="10"/>
      <c r="CH971" s="10"/>
      <c r="CI971" s="10"/>
      <c r="CJ971" s="10"/>
      <c r="CK971" s="10"/>
      <c r="CL971" s="10"/>
      <c r="CM971" s="10"/>
      <c r="CN971" s="10"/>
      <c r="CO971" s="10"/>
      <c r="CP971" s="10"/>
      <c r="CQ971" s="10"/>
      <c r="CR971" s="10"/>
      <c r="CS971" s="10"/>
      <c r="CT971" s="10"/>
      <c r="CU971" s="10"/>
      <c r="CV971" s="10"/>
    </row>
    <row r="972" spans="2:101" x14ac:dyDescent="0.25">
      <c r="B972" s="10"/>
      <c r="CD972" s="10"/>
      <c r="CE972" s="10"/>
      <c r="CF972" s="10"/>
      <c r="CG972" s="10"/>
      <c r="CH972" s="10"/>
      <c r="CI972" s="10"/>
      <c r="CJ972" s="10"/>
      <c r="CK972" s="10"/>
      <c r="CL972" s="10"/>
      <c r="CM972" s="10"/>
      <c r="CN972" s="10"/>
      <c r="CO972" s="10"/>
      <c r="CP972" s="10"/>
      <c r="CQ972" s="10"/>
      <c r="CR972" s="10"/>
      <c r="CS972" s="10"/>
      <c r="CT972" s="10"/>
      <c r="CU972" s="10"/>
      <c r="CV972" s="10"/>
      <c r="CW972" s="10"/>
    </row>
    <row r="973" spans="2:101" x14ac:dyDescent="0.25">
      <c r="B973" s="10"/>
      <c r="CD973" s="10"/>
      <c r="CE973" s="10"/>
      <c r="CF973" s="10"/>
      <c r="CG973" s="10"/>
      <c r="CH973" s="10"/>
      <c r="CI973" s="10"/>
      <c r="CJ973" s="10"/>
      <c r="CK973" s="10"/>
      <c r="CL973" s="10"/>
      <c r="CM973" s="10"/>
      <c r="CN973" s="10"/>
      <c r="CO973" s="10"/>
      <c r="CP973" s="10"/>
      <c r="CQ973" s="10"/>
      <c r="CR973" s="10"/>
      <c r="CS973" s="10"/>
      <c r="CT973" s="10"/>
      <c r="CU973" s="10"/>
      <c r="CV973" s="10"/>
    </row>
    <row r="974" spans="2:101" x14ac:dyDescent="0.25">
      <c r="B974" s="10"/>
      <c r="CD974" s="10"/>
      <c r="CE974" s="10"/>
      <c r="CF974" s="10"/>
      <c r="CG974" s="10"/>
      <c r="CH974" s="10"/>
      <c r="CI974" s="10"/>
      <c r="CJ974" s="10"/>
      <c r="CK974" s="10"/>
      <c r="CL974" s="10"/>
      <c r="CM974" s="10"/>
      <c r="CN974" s="10"/>
      <c r="CO974" s="10"/>
      <c r="CP974" s="10"/>
      <c r="CQ974" s="10"/>
      <c r="CR974" s="10"/>
      <c r="CS974" s="10"/>
      <c r="CT974" s="10"/>
      <c r="CU974" s="10"/>
      <c r="CV974" s="10"/>
    </row>
    <row r="975" spans="2:101" x14ac:dyDescent="0.25">
      <c r="B975" s="10"/>
      <c r="CD975" s="10"/>
      <c r="CE975" s="10"/>
      <c r="CF975" s="10"/>
      <c r="CG975" s="10"/>
      <c r="CH975" s="10"/>
      <c r="CI975" s="10"/>
      <c r="CJ975" s="10"/>
      <c r="CK975" s="10"/>
      <c r="CL975" s="10"/>
      <c r="CM975" s="10"/>
      <c r="CN975" s="10"/>
      <c r="CO975" s="10"/>
      <c r="CP975" s="10"/>
      <c r="CQ975" s="10"/>
      <c r="CR975" s="10"/>
      <c r="CS975" s="10"/>
      <c r="CT975" s="10"/>
      <c r="CU975" s="10"/>
      <c r="CV975" s="10"/>
    </row>
    <row r="976" spans="2:101" x14ac:dyDescent="0.25">
      <c r="B976" s="10"/>
      <c r="CD976" s="10"/>
      <c r="CE976" s="10"/>
      <c r="CF976" s="10"/>
      <c r="CG976" s="10"/>
      <c r="CH976" s="10"/>
      <c r="CI976" s="10"/>
      <c r="CJ976" s="10"/>
      <c r="CK976" s="10"/>
      <c r="CL976" s="10"/>
      <c r="CM976" s="10"/>
      <c r="CN976" s="10"/>
      <c r="CO976" s="10"/>
      <c r="CP976" s="10"/>
      <c r="CQ976" s="10"/>
      <c r="CR976" s="10"/>
      <c r="CS976" s="10"/>
      <c r="CT976" s="10"/>
      <c r="CU976" s="10"/>
      <c r="CV976" s="10"/>
      <c r="CW976" s="10"/>
    </row>
    <row r="977" spans="2:101" x14ac:dyDescent="0.25">
      <c r="B977" s="10"/>
      <c r="CD977" s="10"/>
      <c r="CE977" s="10"/>
      <c r="CF977" s="10"/>
      <c r="CG977" s="10"/>
      <c r="CH977" s="10"/>
      <c r="CI977" s="10"/>
      <c r="CJ977" s="10"/>
      <c r="CK977" s="10"/>
      <c r="CL977" s="10"/>
      <c r="CM977" s="10"/>
      <c r="CN977" s="10"/>
      <c r="CO977" s="10"/>
      <c r="CP977" s="10"/>
      <c r="CQ977" s="10"/>
      <c r="CR977" s="10"/>
      <c r="CS977" s="10"/>
      <c r="CT977" s="10"/>
      <c r="CU977" s="10"/>
      <c r="CV977" s="10"/>
      <c r="CW977" s="10"/>
    </row>
    <row r="978" spans="2:101" x14ac:dyDescent="0.25">
      <c r="B978" s="10"/>
      <c r="CD978" s="10"/>
      <c r="CE978" s="10"/>
      <c r="CF978" s="10"/>
      <c r="CG978" s="10"/>
      <c r="CH978" s="10"/>
      <c r="CI978" s="10"/>
      <c r="CJ978" s="10"/>
      <c r="CK978" s="10"/>
      <c r="CL978" s="10"/>
      <c r="CM978" s="10"/>
      <c r="CN978" s="10"/>
      <c r="CO978" s="10"/>
      <c r="CP978" s="10"/>
      <c r="CQ978" s="10"/>
      <c r="CR978" s="10"/>
      <c r="CS978" s="10"/>
      <c r="CT978" s="10"/>
      <c r="CU978" s="10"/>
      <c r="CV978" s="10"/>
    </row>
    <row r="979" spans="2:101" x14ac:dyDescent="0.25">
      <c r="B979" s="10"/>
      <c r="CD979" s="10"/>
      <c r="CE979" s="10"/>
      <c r="CF979" s="10"/>
      <c r="CG979" s="10"/>
      <c r="CH979" s="10"/>
      <c r="CI979" s="10"/>
      <c r="CJ979" s="10"/>
      <c r="CK979" s="10"/>
      <c r="CL979" s="10"/>
      <c r="CM979" s="10"/>
      <c r="CN979" s="10"/>
      <c r="CO979" s="10"/>
      <c r="CP979" s="10"/>
      <c r="CQ979" s="10"/>
      <c r="CR979" s="10"/>
      <c r="CS979" s="10"/>
      <c r="CT979" s="10"/>
      <c r="CU979" s="10"/>
      <c r="CV979" s="10"/>
    </row>
    <row r="980" spans="2:101" x14ac:dyDescent="0.25">
      <c r="B980" s="10"/>
      <c r="CD980" s="10"/>
      <c r="CE980" s="10"/>
      <c r="CF980" s="10"/>
      <c r="CG980" s="10"/>
      <c r="CH980" s="10"/>
      <c r="CI980" s="10"/>
      <c r="CJ980" s="10"/>
      <c r="CK980" s="10"/>
      <c r="CL980" s="10"/>
      <c r="CM980" s="10"/>
      <c r="CN980" s="10"/>
      <c r="CO980" s="10"/>
      <c r="CP980" s="10"/>
      <c r="CQ980" s="10"/>
      <c r="CR980" s="10"/>
      <c r="CS980" s="10"/>
      <c r="CT980" s="10"/>
      <c r="CU980" s="10"/>
      <c r="CV980" s="10"/>
    </row>
    <row r="981" spans="2:101" x14ac:dyDescent="0.25">
      <c r="B981" s="10"/>
      <c r="CD981" s="10"/>
      <c r="CE981" s="10"/>
      <c r="CF981" s="10"/>
      <c r="CG981" s="10"/>
      <c r="CH981" s="10"/>
      <c r="CI981" s="10"/>
      <c r="CJ981" s="10"/>
      <c r="CK981" s="10"/>
      <c r="CL981" s="10"/>
      <c r="CM981" s="10"/>
      <c r="CN981" s="10"/>
      <c r="CO981" s="10"/>
      <c r="CP981" s="10"/>
      <c r="CQ981" s="10"/>
      <c r="CR981" s="10"/>
      <c r="CS981" s="10"/>
      <c r="CT981" s="10"/>
      <c r="CU981" s="10"/>
      <c r="CV981" s="10"/>
    </row>
    <row r="982" spans="2:101" x14ac:dyDescent="0.25">
      <c r="B982" s="10"/>
      <c r="CD982" s="10"/>
      <c r="CE982" s="10"/>
      <c r="CF982" s="10"/>
      <c r="CG982" s="10"/>
      <c r="CH982" s="10"/>
      <c r="CI982" s="10"/>
      <c r="CJ982" s="10"/>
      <c r="CK982" s="10"/>
      <c r="CL982" s="10"/>
      <c r="CM982" s="10"/>
      <c r="CN982" s="10"/>
      <c r="CO982" s="10"/>
      <c r="CP982" s="10"/>
      <c r="CQ982" s="10"/>
      <c r="CR982" s="10"/>
      <c r="CS982" s="10"/>
      <c r="CT982" s="10"/>
      <c r="CU982" s="10"/>
      <c r="CV982" s="10"/>
    </row>
    <row r="983" spans="2:101" x14ac:dyDescent="0.25">
      <c r="B983" s="10"/>
      <c r="CD983" s="10"/>
      <c r="CE983" s="10"/>
      <c r="CF983" s="10"/>
      <c r="CG983" s="10"/>
      <c r="CH983" s="10"/>
      <c r="CI983" s="10"/>
      <c r="CJ983" s="10"/>
      <c r="CK983" s="10"/>
      <c r="CL983" s="10"/>
      <c r="CM983" s="10"/>
      <c r="CN983" s="10"/>
      <c r="CO983" s="10"/>
      <c r="CP983" s="10"/>
      <c r="CQ983" s="10"/>
      <c r="CR983" s="10"/>
      <c r="CS983" s="10"/>
      <c r="CT983" s="10"/>
      <c r="CU983" s="10"/>
      <c r="CV983" s="10"/>
    </row>
    <row r="984" spans="2:101" x14ac:dyDescent="0.25">
      <c r="B984" s="10"/>
      <c r="CD984" s="10"/>
      <c r="CE984" s="10"/>
      <c r="CF984" s="10"/>
      <c r="CG984" s="10"/>
      <c r="CH984" s="10"/>
      <c r="CI984" s="10"/>
      <c r="CJ984" s="10"/>
      <c r="CK984" s="10"/>
      <c r="CL984" s="10"/>
      <c r="CM984" s="10"/>
      <c r="CN984" s="10"/>
      <c r="CO984" s="10"/>
      <c r="CP984" s="10"/>
      <c r="CQ984" s="10"/>
      <c r="CR984" s="10"/>
      <c r="CS984" s="10"/>
      <c r="CT984" s="10"/>
      <c r="CU984" s="10"/>
      <c r="CV984" s="10"/>
    </row>
    <row r="985" spans="2:101" x14ac:dyDescent="0.25">
      <c r="B985" s="10"/>
      <c r="CD985" s="10"/>
      <c r="CE985" s="10"/>
      <c r="CF985" s="10"/>
      <c r="CG985" s="10"/>
      <c r="CH985" s="10"/>
      <c r="CI985" s="10"/>
      <c r="CJ985" s="10"/>
      <c r="CK985" s="10"/>
      <c r="CL985" s="10"/>
      <c r="CM985" s="10"/>
      <c r="CN985" s="10"/>
      <c r="CO985" s="10"/>
      <c r="CP985" s="10"/>
      <c r="CQ985" s="10"/>
      <c r="CR985" s="10"/>
      <c r="CS985" s="10"/>
      <c r="CT985" s="10"/>
      <c r="CU985" s="10"/>
      <c r="CV985" s="10"/>
    </row>
    <row r="986" spans="2:101" x14ac:dyDescent="0.25">
      <c r="B986" s="10"/>
      <c r="CD986" s="10"/>
      <c r="CE986" s="10"/>
      <c r="CF986" s="10"/>
      <c r="CG986" s="10"/>
      <c r="CH986" s="10"/>
      <c r="CI986" s="10"/>
      <c r="CJ986" s="10"/>
      <c r="CK986" s="10"/>
      <c r="CL986" s="10"/>
      <c r="CM986" s="10"/>
      <c r="CN986" s="10"/>
      <c r="CO986" s="10"/>
      <c r="CP986" s="10"/>
      <c r="CQ986" s="10"/>
      <c r="CR986" s="10"/>
      <c r="CS986" s="10"/>
      <c r="CT986" s="10"/>
      <c r="CU986" s="10"/>
      <c r="CV986" s="10"/>
    </row>
    <row r="987" spans="2:101" x14ac:dyDescent="0.25">
      <c r="B987" s="10"/>
      <c r="CD987" s="10"/>
      <c r="CE987" s="10"/>
      <c r="CF987" s="10"/>
      <c r="CG987" s="10"/>
      <c r="CH987" s="10"/>
      <c r="CI987" s="10"/>
      <c r="CJ987" s="10"/>
      <c r="CK987" s="10"/>
      <c r="CL987" s="10"/>
      <c r="CM987" s="10"/>
      <c r="CN987" s="10"/>
      <c r="CO987" s="10"/>
      <c r="CP987" s="10"/>
      <c r="CQ987" s="10"/>
      <c r="CR987" s="10"/>
      <c r="CS987" s="10"/>
      <c r="CT987" s="10"/>
      <c r="CU987" s="10"/>
      <c r="CV987" s="10"/>
    </row>
    <row r="988" spans="2:101" x14ac:dyDescent="0.25">
      <c r="B988" s="10"/>
      <c r="CD988" s="10"/>
      <c r="CE988" s="10"/>
      <c r="CF988" s="10"/>
      <c r="CG988" s="10"/>
      <c r="CH988" s="10"/>
      <c r="CI988" s="10"/>
      <c r="CJ988" s="10"/>
      <c r="CK988" s="10"/>
      <c r="CL988" s="10"/>
      <c r="CM988" s="10"/>
      <c r="CN988" s="10"/>
      <c r="CO988" s="10"/>
      <c r="CP988" s="10"/>
      <c r="CQ988" s="10"/>
      <c r="CR988" s="10"/>
      <c r="CS988" s="10"/>
      <c r="CT988" s="10"/>
      <c r="CU988" s="10"/>
      <c r="CV988" s="10"/>
    </row>
    <row r="989" spans="2:101" x14ac:dyDescent="0.25">
      <c r="B989" s="10"/>
      <c r="CD989" s="10"/>
      <c r="CE989" s="10"/>
      <c r="CF989" s="10"/>
      <c r="CG989" s="10"/>
      <c r="CH989" s="10"/>
      <c r="CI989" s="10"/>
      <c r="CJ989" s="10"/>
      <c r="CK989" s="10"/>
      <c r="CL989" s="10"/>
      <c r="CM989" s="10"/>
      <c r="CN989" s="10"/>
      <c r="CO989" s="10"/>
      <c r="CP989" s="10"/>
      <c r="CQ989" s="10"/>
      <c r="CR989" s="10"/>
      <c r="CS989" s="10"/>
      <c r="CT989" s="10"/>
      <c r="CU989" s="10"/>
      <c r="CV989" s="10"/>
    </row>
    <row r="990" spans="2:101" x14ac:dyDescent="0.25">
      <c r="B990" s="10"/>
      <c r="CD990" s="10"/>
      <c r="CE990" s="10"/>
      <c r="CF990" s="10"/>
      <c r="CG990" s="10"/>
      <c r="CH990" s="10"/>
      <c r="CI990" s="10"/>
      <c r="CJ990" s="10"/>
      <c r="CK990" s="10"/>
      <c r="CL990" s="10"/>
      <c r="CM990" s="10"/>
      <c r="CN990" s="10"/>
      <c r="CO990" s="10"/>
      <c r="CP990" s="10"/>
      <c r="CQ990" s="10"/>
      <c r="CR990" s="10"/>
      <c r="CS990" s="10"/>
      <c r="CT990" s="10"/>
      <c r="CU990" s="10"/>
      <c r="CV990" s="10"/>
    </row>
    <row r="991" spans="2:101" x14ac:dyDescent="0.25">
      <c r="B991" s="10"/>
      <c r="CD991" s="10"/>
      <c r="CE991" s="10"/>
      <c r="CF991" s="10"/>
      <c r="CG991" s="10"/>
      <c r="CH991" s="10"/>
      <c r="CI991" s="10"/>
      <c r="CJ991" s="10"/>
      <c r="CK991" s="10"/>
      <c r="CL991" s="10"/>
      <c r="CM991" s="10"/>
      <c r="CN991" s="10"/>
      <c r="CO991" s="10"/>
      <c r="CP991" s="10"/>
      <c r="CQ991" s="10"/>
      <c r="CR991" s="10"/>
      <c r="CS991" s="10"/>
      <c r="CT991" s="10"/>
      <c r="CU991" s="10"/>
      <c r="CV991" s="10"/>
    </row>
    <row r="992" spans="2:101" x14ac:dyDescent="0.25">
      <c r="B992" s="10"/>
      <c r="CD992" s="10"/>
      <c r="CE992" s="10"/>
      <c r="CF992" s="10"/>
      <c r="CG992" s="10"/>
      <c r="CH992" s="10"/>
      <c r="CI992" s="10"/>
      <c r="CJ992" s="10"/>
      <c r="CK992" s="10"/>
      <c r="CL992" s="10"/>
      <c r="CM992" s="10"/>
      <c r="CN992" s="10"/>
      <c r="CO992" s="10"/>
      <c r="CP992" s="10"/>
      <c r="CQ992" s="10"/>
      <c r="CR992" s="10"/>
      <c r="CS992" s="10"/>
      <c r="CT992" s="10"/>
      <c r="CU992" s="10"/>
      <c r="CV992" s="10"/>
    </row>
    <row r="993" spans="2:101" x14ac:dyDescent="0.25">
      <c r="B993" s="10"/>
      <c r="CD993" s="10"/>
      <c r="CE993" s="10"/>
      <c r="CF993" s="10"/>
      <c r="CG993" s="10"/>
      <c r="CH993" s="10"/>
      <c r="CI993" s="10"/>
      <c r="CJ993" s="10"/>
      <c r="CK993" s="10"/>
      <c r="CL993" s="10"/>
      <c r="CM993" s="10"/>
      <c r="CN993" s="10"/>
      <c r="CO993" s="10"/>
      <c r="CP993" s="10"/>
      <c r="CQ993" s="10"/>
      <c r="CR993" s="10"/>
      <c r="CS993" s="10"/>
      <c r="CT993" s="10"/>
      <c r="CU993" s="10"/>
      <c r="CV993" s="10"/>
    </row>
    <row r="994" spans="2:101" x14ac:dyDescent="0.25">
      <c r="B994" s="10"/>
      <c r="CD994" s="10"/>
      <c r="CE994" s="10"/>
      <c r="CF994" s="10"/>
      <c r="CG994" s="10"/>
      <c r="CH994" s="10"/>
      <c r="CI994" s="10"/>
      <c r="CJ994" s="10"/>
      <c r="CK994" s="10"/>
      <c r="CL994" s="10"/>
      <c r="CM994" s="10"/>
      <c r="CN994" s="10"/>
      <c r="CO994" s="10"/>
      <c r="CP994" s="10"/>
      <c r="CQ994" s="10"/>
      <c r="CR994" s="10"/>
      <c r="CS994" s="10"/>
      <c r="CT994" s="10"/>
      <c r="CU994" s="10"/>
      <c r="CV994" s="10"/>
    </row>
    <row r="995" spans="2:101" x14ac:dyDescent="0.25">
      <c r="B995" s="10"/>
      <c r="CD995" s="10"/>
      <c r="CE995" s="10"/>
      <c r="CF995" s="10"/>
      <c r="CG995" s="10"/>
      <c r="CH995" s="10"/>
      <c r="CI995" s="10"/>
      <c r="CJ995" s="10"/>
      <c r="CK995" s="10"/>
      <c r="CL995" s="10"/>
      <c r="CM995" s="10"/>
      <c r="CN995" s="10"/>
      <c r="CO995" s="10"/>
      <c r="CP995" s="10"/>
      <c r="CQ995" s="10"/>
      <c r="CR995" s="10"/>
      <c r="CS995" s="10"/>
      <c r="CT995" s="10"/>
      <c r="CU995" s="10"/>
      <c r="CV995" s="10"/>
    </row>
    <row r="996" spans="2:101" x14ac:dyDescent="0.25">
      <c r="B996" s="10"/>
      <c r="CD996" s="10"/>
      <c r="CE996" s="10"/>
      <c r="CF996" s="10"/>
      <c r="CG996" s="10"/>
      <c r="CH996" s="10"/>
      <c r="CI996" s="10"/>
      <c r="CJ996" s="10"/>
      <c r="CK996" s="10"/>
      <c r="CL996" s="10"/>
      <c r="CM996" s="10"/>
      <c r="CN996" s="10"/>
      <c r="CO996" s="10"/>
      <c r="CP996" s="10"/>
      <c r="CQ996" s="10"/>
      <c r="CR996" s="10"/>
      <c r="CS996" s="10"/>
      <c r="CT996" s="10"/>
      <c r="CU996" s="10"/>
      <c r="CV996" s="10"/>
    </row>
    <row r="997" spans="2:101" x14ac:dyDescent="0.25">
      <c r="B997" s="10"/>
      <c r="CD997" s="10"/>
      <c r="CE997" s="10"/>
      <c r="CF997" s="10"/>
      <c r="CG997" s="10"/>
      <c r="CH997" s="10"/>
      <c r="CI997" s="10"/>
      <c r="CJ997" s="10"/>
      <c r="CK997" s="10"/>
      <c r="CL997" s="10"/>
      <c r="CM997" s="10"/>
      <c r="CN997" s="10"/>
      <c r="CO997" s="10"/>
      <c r="CP997" s="10"/>
      <c r="CQ997" s="10"/>
      <c r="CR997" s="10"/>
      <c r="CS997" s="10"/>
      <c r="CT997" s="10"/>
      <c r="CU997" s="10"/>
      <c r="CV997" s="10"/>
      <c r="CW997" s="10"/>
    </row>
    <row r="998" spans="2:101" x14ac:dyDescent="0.25">
      <c r="B998" s="10"/>
      <c r="CD998" s="10"/>
      <c r="CE998" s="10"/>
      <c r="CF998" s="10"/>
      <c r="CG998" s="10"/>
      <c r="CH998" s="10"/>
      <c r="CI998" s="10"/>
      <c r="CJ998" s="10"/>
      <c r="CK998" s="10"/>
      <c r="CL998" s="10"/>
      <c r="CM998" s="10"/>
      <c r="CN998" s="10"/>
      <c r="CO998" s="10"/>
      <c r="CP998" s="10"/>
      <c r="CQ998" s="10"/>
      <c r="CR998" s="10"/>
      <c r="CS998" s="10"/>
      <c r="CT998" s="10"/>
      <c r="CU998" s="10"/>
      <c r="CV998" s="10"/>
    </row>
    <row r="999" spans="2:101" x14ac:dyDescent="0.25">
      <c r="B999" s="10"/>
      <c r="CD999" s="10"/>
      <c r="CE999" s="10"/>
      <c r="CF999" s="10"/>
      <c r="CG999" s="10"/>
      <c r="CH999" s="10"/>
      <c r="CI999" s="10"/>
      <c r="CJ999" s="10"/>
      <c r="CK999" s="10"/>
      <c r="CL999" s="10"/>
      <c r="CM999" s="10"/>
      <c r="CN999" s="10"/>
      <c r="CO999" s="10"/>
      <c r="CP999" s="10"/>
      <c r="CQ999" s="10"/>
      <c r="CR999" s="10"/>
      <c r="CS999" s="10"/>
      <c r="CT999" s="10"/>
      <c r="CU999" s="10"/>
      <c r="CV999" s="10"/>
      <c r="CW999" s="10"/>
    </row>
    <row r="1000" spans="2:101" x14ac:dyDescent="0.25">
      <c r="B1000" s="10"/>
      <c r="CD1000" s="10"/>
      <c r="CE1000" s="10"/>
      <c r="CF1000" s="10"/>
      <c r="CG1000" s="10"/>
      <c r="CH1000" s="10"/>
      <c r="CI1000" s="10"/>
      <c r="CJ1000" s="10"/>
      <c r="CK1000" s="10"/>
      <c r="CL1000" s="10"/>
      <c r="CM1000" s="10"/>
      <c r="CN1000" s="10"/>
      <c r="CO1000" s="10"/>
      <c r="CP1000" s="10"/>
      <c r="CQ1000" s="10"/>
      <c r="CR1000" s="10"/>
      <c r="CS1000" s="10"/>
      <c r="CT1000" s="10"/>
      <c r="CU1000" s="10"/>
      <c r="CV1000" s="10"/>
    </row>
    <row r="1001" spans="2:101" x14ac:dyDescent="0.25">
      <c r="B1001" s="10"/>
      <c r="CD1001" s="10"/>
      <c r="CE1001" s="10"/>
      <c r="CF1001" s="10"/>
      <c r="CG1001" s="10"/>
      <c r="CH1001" s="10"/>
      <c r="CI1001" s="10"/>
      <c r="CJ1001" s="10"/>
      <c r="CK1001" s="10"/>
      <c r="CL1001" s="10"/>
      <c r="CM1001" s="10"/>
      <c r="CN1001" s="10"/>
      <c r="CO1001" s="10"/>
      <c r="CP1001" s="10"/>
      <c r="CQ1001" s="10"/>
      <c r="CR1001" s="10"/>
      <c r="CS1001" s="10"/>
      <c r="CT1001" s="10"/>
      <c r="CU1001" s="10"/>
      <c r="CV1001" s="10"/>
    </row>
    <row r="1002" spans="2:101" x14ac:dyDescent="0.25">
      <c r="B1002" s="10"/>
      <c r="CD1002" s="10"/>
      <c r="CE1002" s="10"/>
      <c r="CF1002" s="10"/>
      <c r="CG1002" s="10"/>
      <c r="CH1002" s="10"/>
      <c r="CI1002" s="10"/>
      <c r="CJ1002" s="10"/>
      <c r="CK1002" s="10"/>
      <c r="CL1002" s="10"/>
      <c r="CM1002" s="10"/>
      <c r="CN1002" s="10"/>
      <c r="CO1002" s="10"/>
      <c r="CP1002" s="10"/>
      <c r="CQ1002" s="10"/>
      <c r="CR1002" s="10"/>
      <c r="CS1002" s="10"/>
      <c r="CT1002" s="10"/>
      <c r="CU1002" s="10"/>
      <c r="CV1002" s="10"/>
    </row>
    <row r="1003" spans="2:101" x14ac:dyDescent="0.25">
      <c r="B1003" s="10"/>
      <c r="CD1003" s="10"/>
      <c r="CE1003" s="10"/>
      <c r="CF1003" s="10"/>
      <c r="CG1003" s="10"/>
      <c r="CH1003" s="10"/>
      <c r="CI1003" s="10"/>
      <c r="CJ1003" s="10"/>
      <c r="CK1003" s="10"/>
      <c r="CL1003" s="10"/>
      <c r="CM1003" s="10"/>
      <c r="CN1003" s="10"/>
      <c r="CO1003" s="10"/>
      <c r="CP1003" s="10"/>
      <c r="CQ1003" s="10"/>
      <c r="CR1003" s="10"/>
      <c r="CS1003" s="10"/>
      <c r="CT1003" s="10"/>
      <c r="CU1003" s="10"/>
      <c r="CV1003" s="10"/>
      <c r="CW1003" s="10"/>
    </row>
    <row r="1004" spans="2:101" x14ac:dyDescent="0.25">
      <c r="B1004" s="10"/>
      <c r="CD1004" s="10"/>
      <c r="CE1004" s="10"/>
      <c r="CF1004" s="10"/>
      <c r="CG1004" s="10"/>
      <c r="CH1004" s="10"/>
      <c r="CI1004" s="10"/>
      <c r="CJ1004" s="10"/>
      <c r="CK1004" s="10"/>
      <c r="CL1004" s="10"/>
      <c r="CM1004" s="10"/>
      <c r="CN1004" s="10"/>
      <c r="CO1004" s="10"/>
      <c r="CP1004" s="10"/>
      <c r="CQ1004" s="10"/>
      <c r="CR1004" s="10"/>
      <c r="CS1004" s="10"/>
      <c r="CT1004" s="10"/>
      <c r="CU1004" s="10"/>
      <c r="CV1004" s="10"/>
    </row>
    <row r="1005" spans="2:101" x14ac:dyDescent="0.25">
      <c r="B1005" s="10"/>
      <c r="CD1005" s="10"/>
      <c r="CE1005" s="10"/>
      <c r="CF1005" s="10"/>
      <c r="CG1005" s="10"/>
      <c r="CH1005" s="10"/>
      <c r="CI1005" s="10"/>
      <c r="CJ1005" s="10"/>
      <c r="CK1005" s="10"/>
      <c r="CL1005" s="10"/>
      <c r="CM1005" s="10"/>
      <c r="CN1005" s="10"/>
      <c r="CO1005" s="10"/>
      <c r="CP1005" s="10"/>
      <c r="CQ1005" s="10"/>
      <c r="CR1005" s="10"/>
      <c r="CS1005" s="10"/>
      <c r="CT1005" s="10"/>
      <c r="CU1005" s="10"/>
      <c r="CV1005" s="10"/>
    </row>
    <row r="1006" spans="2:101" x14ac:dyDescent="0.25">
      <c r="B1006" s="10"/>
      <c r="CD1006" s="10"/>
      <c r="CE1006" s="10"/>
      <c r="CF1006" s="10"/>
      <c r="CG1006" s="10"/>
      <c r="CH1006" s="10"/>
      <c r="CI1006" s="10"/>
      <c r="CJ1006" s="10"/>
      <c r="CK1006" s="10"/>
      <c r="CL1006" s="10"/>
      <c r="CM1006" s="10"/>
      <c r="CN1006" s="10"/>
      <c r="CO1006" s="10"/>
      <c r="CP1006" s="10"/>
      <c r="CQ1006" s="10"/>
      <c r="CR1006" s="10"/>
      <c r="CS1006" s="10"/>
      <c r="CT1006" s="10"/>
      <c r="CU1006" s="10"/>
      <c r="CV1006" s="10"/>
    </row>
    <row r="1007" spans="2:101" x14ac:dyDescent="0.25">
      <c r="B1007" s="10"/>
      <c r="CD1007" s="10"/>
      <c r="CE1007" s="10"/>
      <c r="CF1007" s="10"/>
      <c r="CG1007" s="10"/>
      <c r="CH1007" s="10"/>
      <c r="CI1007" s="10"/>
      <c r="CJ1007" s="10"/>
      <c r="CK1007" s="10"/>
      <c r="CL1007" s="10"/>
      <c r="CM1007" s="10"/>
      <c r="CN1007" s="10"/>
      <c r="CO1007" s="10"/>
      <c r="CP1007" s="10"/>
      <c r="CQ1007" s="10"/>
      <c r="CR1007" s="10"/>
      <c r="CS1007" s="10"/>
      <c r="CT1007" s="10"/>
      <c r="CU1007" s="10"/>
      <c r="CV1007" s="10"/>
    </row>
    <row r="1008" spans="2:101" x14ac:dyDescent="0.25">
      <c r="B1008" s="10"/>
      <c r="CD1008" s="10"/>
      <c r="CE1008" s="10"/>
      <c r="CF1008" s="10"/>
      <c r="CG1008" s="10"/>
      <c r="CH1008" s="10"/>
      <c r="CI1008" s="10"/>
      <c r="CJ1008" s="10"/>
      <c r="CK1008" s="10"/>
      <c r="CL1008" s="10"/>
      <c r="CM1008" s="10"/>
      <c r="CN1008" s="10"/>
      <c r="CO1008" s="10"/>
      <c r="CP1008" s="10"/>
      <c r="CQ1008" s="10"/>
      <c r="CR1008" s="10"/>
      <c r="CS1008" s="10"/>
      <c r="CT1008" s="10"/>
      <c r="CU1008" s="10"/>
      <c r="CV1008" s="10"/>
    </row>
    <row r="1009" spans="2:101" x14ac:dyDescent="0.25">
      <c r="B1009" s="10"/>
      <c r="CD1009" s="10"/>
      <c r="CE1009" s="10"/>
      <c r="CF1009" s="10"/>
      <c r="CG1009" s="10"/>
      <c r="CH1009" s="10"/>
      <c r="CI1009" s="10"/>
      <c r="CJ1009" s="10"/>
      <c r="CK1009" s="10"/>
      <c r="CL1009" s="10"/>
      <c r="CM1009" s="10"/>
      <c r="CN1009" s="10"/>
      <c r="CO1009" s="10"/>
      <c r="CP1009" s="10"/>
      <c r="CQ1009" s="10"/>
      <c r="CR1009" s="10"/>
      <c r="CS1009" s="10"/>
      <c r="CT1009" s="10"/>
      <c r="CU1009" s="10"/>
      <c r="CV1009" s="10"/>
      <c r="CW1009" s="10"/>
    </row>
    <row r="1010" spans="2:101" x14ac:dyDescent="0.25">
      <c r="B1010" s="10"/>
      <c r="CD1010" s="10"/>
      <c r="CE1010" s="10"/>
      <c r="CF1010" s="10"/>
      <c r="CG1010" s="10"/>
      <c r="CH1010" s="10"/>
      <c r="CI1010" s="10"/>
      <c r="CJ1010" s="10"/>
      <c r="CK1010" s="10"/>
      <c r="CL1010" s="10"/>
      <c r="CM1010" s="10"/>
      <c r="CN1010" s="10"/>
      <c r="CO1010" s="10"/>
      <c r="CP1010" s="10"/>
      <c r="CQ1010" s="10"/>
      <c r="CR1010" s="10"/>
      <c r="CS1010" s="10"/>
      <c r="CT1010" s="10"/>
      <c r="CU1010" s="10"/>
      <c r="CV1010" s="10"/>
    </row>
    <row r="1011" spans="2:101" x14ac:dyDescent="0.25">
      <c r="B1011" s="10"/>
      <c r="CD1011" s="10"/>
      <c r="CE1011" s="10"/>
      <c r="CF1011" s="10"/>
      <c r="CG1011" s="10"/>
      <c r="CH1011" s="10"/>
      <c r="CI1011" s="10"/>
      <c r="CJ1011" s="10"/>
      <c r="CK1011" s="10"/>
      <c r="CL1011" s="10"/>
      <c r="CM1011" s="10"/>
      <c r="CN1011" s="10"/>
      <c r="CO1011" s="10"/>
      <c r="CP1011" s="10"/>
      <c r="CQ1011" s="10"/>
      <c r="CR1011" s="10"/>
      <c r="CS1011" s="10"/>
      <c r="CT1011" s="10"/>
      <c r="CU1011" s="10"/>
      <c r="CV1011" s="10"/>
    </row>
    <row r="1012" spans="2:101" x14ac:dyDescent="0.25">
      <c r="B1012" s="10"/>
      <c r="CD1012" s="10"/>
      <c r="CE1012" s="10"/>
      <c r="CF1012" s="10"/>
      <c r="CG1012" s="10"/>
      <c r="CH1012" s="10"/>
      <c r="CI1012" s="10"/>
      <c r="CJ1012" s="10"/>
      <c r="CK1012" s="10"/>
      <c r="CL1012" s="10"/>
      <c r="CM1012" s="10"/>
      <c r="CN1012" s="10"/>
      <c r="CO1012" s="10"/>
      <c r="CP1012" s="10"/>
      <c r="CQ1012" s="10"/>
      <c r="CR1012" s="10"/>
      <c r="CS1012" s="10"/>
      <c r="CT1012" s="10"/>
      <c r="CU1012" s="10"/>
      <c r="CV1012" s="10"/>
    </row>
    <row r="1013" spans="2:101" x14ac:dyDescent="0.25">
      <c r="B1013" s="10"/>
      <c r="CD1013" s="10"/>
      <c r="CE1013" s="10"/>
      <c r="CF1013" s="10"/>
      <c r="CG1013" s="10"/>
      <c r="CH1013" s="10"/>
      <c r="CI1013" s="10"/>
      <c r="CJ1013" s="10"/>
      <c r="CK1013" s="10"/>
      <c r="CL1013" s="10"/>
      <c r="CM1013" s="10"/>
      <c r="CN1013" s="10"/>
      <c r="CO1013" s="10"/>
      <c r="CP1013" s="10"/>
      <c r="CQ1013" s="10"/>
      <c r="CR1013" s="10"/>
      <c r="CS1013" s="10"/>
      <c r="CT1013" s="10"/>
      <c r="CU1013" s="10"/>
      <c r="CV1013" s="10"/>
    </row>
    <row r="1014" spans="2:101" x14ac:dyDescent="0.25">
      <c r="B1014" s="10"/>
      <c r="CD1014" s="10"/>
      <c r="CE1014" s="10"/>
      <c r="CF1014" s="10"/>
      <c r="CG1014" s="10"/>
      <c r="CH1014" s="10"/>
      <c r="CI1014" s="10"/>
      <c r="CJ1014" s="10"/>
      <c r="CK1014" s="10"/>
      <c r="CL1014" s="10"/>
      <c r="CM1014" s="10"/>
      <c r="CN1014" s="10"/>
      <c r="CO1014" s="10"/>
      <c r="CP1014" s="10"/>
      <c r="CQ1014" s="10"/>
      <c r="CR1014" s="10"/>
      <c r="CS1014" s="10"/>
      <c r="CT1014" s="10"/>
      <c r="CU1014" s="10"/>
      <c r="CV1014" s="10"/>
    </row>
    <row r="1015" spans="2:101" x14ac:dyDescent="0.25">
      <c r="B1015" s="10"/>
      <c r="CD1015" s="10"/>
      <c r="CE1015" s="10"/>
      <c r="CF1015" s="10"/>
      <c r="CG1015" s="10"/>
      <c r="CH1015" s="10"/>
      <c r="CI1015" s="10"/>
      <c r="CJ1015" s="10"/>
      <c r="CK1015" s="10"/>
      <c r="CL1015" s="10"/>
      <c r="CM1015" s="10"/>
      <c r="CN1015" s="10"/>
      <c r="CO1015" s="10"/>
      <c r="CP1015" s="10"/>
      <c r="CQ1015" s="10"/>
      <c r="CR1015" s="10"/>
      <c r="CS1015" s="10"/>
      <c r="CT1015" s="10"/>
      <c r="CU1015" s="10"/>
      <c r="CV1015" s="10"/>
    </row>
    <row r="1016" spans="2:101" x14ac:dyDescent="0.25">
      <c r="B1016" s="10"/>
      <c r="CD1016" s="10"/>
      <c r="CE1016" s="10"/>
      <c r="CF1016" s="10"/>
      <c r="CG1016" s="10"/>
      <c r="CH1016" s="10"/>
      <c r="CI1016" s="10"/>
      <c r="CJ1016" s="10"/>
      <c r="CK1016" s="10"/>
      <c r="CL1016" s="10"/>
      <c r="CM1016" s="10"/>
      <c r="CN1016" s="10"/>
      <c r="CO1016" s="10"/>
      <c r="CP1016" s="10"/>
      <c r="CQ1016" s="10"/>
      <c r="CR1016" s="10"/>
      <c r="CS1016" s="10"/>
      <c r="CT1016" s="10"/>
      <c r="CU1016" s="10"/>
      <c r="CV1016" s="10"/>
    </row>
    <row r="1017" spans="2:101" x14ac:dyDescent="0.25">
      <c r="B1017" s="10"/>
      <c r="CD1017" s="10"/>
      <c r="CE1017" s="10"/>
      <c r="CF1017" s="10"/>
      <c r="CG1017" s="10"/>
      <c r="CH1017" s="10"/>
      <c r="CI1017" s="10"/>
      <c r="CJ1017" s="10"/>
      <c r="CK1017" s="10"/>
      <c r="CL1017" s="10"/>
      <c r="CM1017" s="10"/>
      <c r="CN1017" s="10"/>
      <c r="CO1017" s="10"/>
      <c r="CP1017" s="10"/>
      <c r="CQ1017" s="10"/>
      <c r="CR1017" s="10"/>
      <c r="CS1017" s="10"/>
      <c r="CT1017" s="10"/>
      <c r="CU1017" s="10"/>
      <c r="CV1017" s="10"/>
    </row>
    <row r="1018" spans="2:101" x14ac:dyDescent="0.25">
      <c r="B1018" s="10"/>
      <c r="CD1018" s="10"/>
      <c r="CE1018" s="10"/>
      <c r="CF1018" s="10"/>
      <c r="CG1018" s="10"/>
      <c r="CH1018" s="10"/>
      <c r="CI1018" s="10"/>
      <c r="CJ1018" s="10"/>
      <c r="CK1018" s="10"/>
      <c r="CL1018" s="10"/>
      <c r="CM1018" s="10"/>
      <c r="CN1018" s="10"/>
      <c r="CO1018" s="10"/>
      <c r="CP1018" s="10"/>
      <c r="CQ1018" s="10"/>
      <c r="CR1018" s="10"/>
      <c r="CS1018" s="10"/>
      <c r="CT1018" s="10"/>
      <c r="CU1018" s="10"/>
      <c r="CV1018" s="10"/>
    </row>
    <row r="1019" spans="2:101" x14ac:dyDescent="0.25">
      <c r="B1019" s="10"/>
      <c r="CD1019" s="10"/>
      <c r="CE1019" s="10"/>
      <c r="CF1019" s="10"/>
      <c r="CG1019" s="10"/>
      <c r="CH1019" s="10"/>
      <c r="CI1019" s="10"/>
      <c r="CJ1019" s="10"/>
      <c r="CK1019" s="10"/>
      <c r="CL1019" s="10"/>
      <c r="CM1019" s="10"/>
      <c r="CN1019" s="10"/>
      <c r="CO1019" s="10"/>
      <c r="CP1019" s="10"/>
      <c r="CQ1019" s="10"/>
      <c r="CR1019" s="10"/>
      <c r="CS1019" s="10"/>
      <c r="CT1019" s="10"/>
      <c r="CU1019" s="10"/>
      <c r="CV1019" s="10"/>
      <c r="CW1019" s="10"/>
    </row>
    <row r="1020" spans="2:101" x14ac:dyDescent="0.25">
      <c r="B1020" s="10"/>
      <c r="CD1020" s="10"/>
      <c r="CE1020" s="10"/>
      <c r="CF1020" s="10"/>
      <c r="CG1020" s="10"/>
      <c r="CH1020" s="10"/>
      <c r="CI1020" s="10"/>
      <c r="CJ1020" s="10"/>
      <c r="CK1020" s="10"/>
      <c r="CL1020" s="10"/>
      <c r="CM1020" s="10"/>
      <c r="CN1020" s="10"/>
      <c r="CO1020" s="10"/>
      <c r="CP1020" s="10"/>
      <c r="CQ1020" s="10"/>
      <c r="CR1020" s="10"/>
      <c r="CS1020" s="10"/>
      <c r="CT1020" s="10"/>
      <c r="CU1020" s="10"/>
      <c r="CV1020" s="10"/>
    </row>
    <row r="1021" spans="2:101" x14ac:dyDescent="0.25">
      <c r="B1021" s="10"/>
      <c r="CD1021" s="10"/>
      <c r="CE1021" s="10"/>
      <c r="CF1021" s="10"/>
      <c r="CG1021" s="10"/>
      <c r="CH1021" s="10"/>
      <c r="CI1021" s="10"/>
      <c r="CJ1021" s="10"/>
      <c r="CK1021" s="10"/>
      <c r="CL1021" s="10"/>
      <c r="CM1021" s="10"/>
      <c r="CN1021" s="10"/>
      <c r="CO1021" s="10"/>
      <c r="CP1021" s="10"/>
      <c r="CQ1021" s="10"/>
      <c r="CR1021" s="10"/>
      <c r="CS1021" s="10"/>
      <c r="CT1021" s="10"/>
      <c r="CU1021" s="10"/>
      <c r="CV1021" s="10"/>
    </row>
    <row r="1022" spans="2:101" x14ac:dyDescent="0.25">
      <c r="B1022" s="10"/>
      <c r="CD1022" s="10"/>
      <c r="CE1022" s="10"/>
      <c r="CF1022" s="10"/>
      <c r="CG1022" s="10"/>
      <c r="CH1022" s="10"/>
      <c r="CI1022" s="10"/>
      <c r="CJ1022" s="10"/>
      <c r="CK1022" s="10"/>
      <c r="CL1022" s="10"/>
      <c r="CM1022" s="10"/>
      <c r="CN1022" s="10"/>
      <c r="CO1022" s="10"/>
      <c r="CP1022" s="10"/>
      <c r="CQ1022" s="10"/>
      <c r="CR1022" s="10"/>
      <c r="CS1022" s="10"/>
      <c r="CT1022" s="10"/>
      <c r="CU1022" s="10"/>
      <c r="CV1022" s="10"/>
    </row>
    <row r="1023" spans="2:101" x14ac:dyDescent="0.25">
      <c r="B1023" s="10"/>
      <c r="CD1023" s="10"/>
      <c r="CE1023" s="10"/>
      <c r="CF1023" s="10"/>
      <c r="CG1023" s="10"/>
      <c r="CH1023" s="10"/>
      <c r="CI1023" s="10"/>
      <c r="CJ1023" s="10"/>
      <c r="CK1023" s="10"/>
      <c r="CL1023" s="10"/>
      <c r="CM1023" s="10"/>
      <c r="CN1023" s="10"/>
      <c r="CO1023" s="10"/>
      <c r="CP1023" s="10"/>
      <c r="CQ1023" s="10"/>
      <c r="CR1023" s="10"/>
      <c r="CS1023" s="10"/>
      <c r="CT1023" s="10"/>
      <c r="CU1023" s="10"/>
      <c r="CV1023" s="10"/>
    </row>
    <row r="1024" spans="2:101" x14ac:dyDescent="0.25">
      <c r="B1024" s="10"/>
      <c r="CD1024" s="10"/>
      <c r="CE1024" s="10"/>
      <c r="CF1024" s="10"/>
      <c r="CG1024" s="10"/>
      <c r="CH1024" s="10"/>
      <c r="CI1024" s="10"/>
      <c r="CJ1024" s="10"/>
      <c r="CK1024" s="10"/>
      <c r="CL1024" s="10"/>
      <c r="CM1024" s="10"/>
      <c r="CN1024" s="10"/>
      <c r="CO1024" s="10"/>
      <c r="CP1024" s="10"/>
      <c r="CQ1024" s="10"/>
      <c r="CR1024" s="10"/>
      <c r="CS1024" s="10"/>
      <c r="CT1024" s="10"/>
      <c r="CU1024" s="10"/>
      <c r="CV1024" s="10"/>
    </row>
    <row r="1025" spans="2:101" x14ac:dyDescent="0.25">
      <c r="B1025" s="10"/>
      <c r="CD1025" s="10"/>
      <c r="CE1025" s="10"/>
      <c r="CF1025" s="10"/>
      <c r="CG1025" s="10"/>
      <c r="CH1025" s="10"/>
      <c r="CI1025" s="10"/>
      <c r="CJ1025" s="10"/>
      <c r="CK1025" s="10"/>
      <c r="CL1025" s="10"/>
      <c r="CM1025" s="10"/>
      <c r="CN1025" s="10"/>
      <c r="CO1025" s="10"/>
      <c r="CP1025" s="10"/>
      <c r="CQ1025" s="10"/>
      <c r="CR1025" s="10"/>
      <c r="CS1025" s="10"/>
      <c r="CT1025" s="10"/>
      <c r="CU1025" s="10"/>
      <c r="CV1025" s="10"/>
    </row>
    <row r="1026" spans="2:101" x14ac:dyDescent="0.25">
      <c r="B1026" s="10"/>
      <c r="CD1026" s="10"/>
      <c r="CE1026" s="10"/>
      <c r="CF1026" s="10"/>
      <c r="CG1026" s="10"/>
      <c r="CH1026" s="10"/>
      <c r="CI1026" s="10"/>
      <c r="CJ1026" s="10"/>
      <c r="CK1026" s="10"/>
      <c r="CL1026" s="10"/>
      <c r="CM1026" s="10"/>
      <c r="CN1026" s="10"/>
      <c r="CO1026" s="10"/>
      <c r="CP1026" s="10"/>
      <c r="CQ1026" s="10"/>
      <c r="CR1026" s="10"/>
      <c r="CS1026" s="10"/>
      <c r="CT1026" s="10"/>
      <c r="CU1026" s="10"/>
      <c r="CV1026" s="10"/>
    </row>
    <row r="1027" spans="2:101" x14ac:dyDescent="0.25">
      <c r="B1027" s="10"/>
      <c r="CD1027" s="10"/>
      <c r="CE1027" s="10"/>
      <c r="CF1027" s="10"/>
      <c r="CG1027" s="10"/>
      <c r="CH1027" s="10"/>
      <c r="CI1027" s="10"/>
      <c r="CJ1027" s="10"/>
      <c r="CK1027" s="10"/>
      <c r="CL1027" s="10"/>
      <c r="CM1027" s="10"/>
      <c r="CN1027" s="10"/>
      <c r="CO1027" s="10"/>
      <c r="CP1027" s="10"/>
      <c r="CQ1027" s="10"/>
      <c r="CR1027" s="10"/>
      <c r="CS1027" s="10"/>
      <c r="CT1027" s="10"/>
      <c r="CU1027" s="10"/>
      <c r="CV1027" s="10"/>
    </row>
    <row r="1028" spans="2:101" x14ac:dyDescent="0.25">
      <c r="B1028" s="10"/>
      <c r="CD1028" s="10"/>
      <c r="CE1028" s="10"/>
      <c r="CF1028" s="10"/>
      <c r="CG1028" s="10"/>
      <c r="CH1028" s="10"/>
      <c r="CI1028" s="10"/>
      <c r="CJ1028" s="10"/>
      <c r="CK1028" s="10"/>
      <c r="CL1028" s="10"/>
      <c r="CM1028" s="10"/>
      <c r="CN1028" s="10"/>
      <c r="CO1028" s="10"/>
      <c r="CP1028" s="10"/>
      <c r="CQ1028" s="10"/>
      <c r="CR1028" s="10"/>
      <c r="CS1028" s="10"/>
      <c r="CT1028" s="10"/>
      <c r="CU1028" s="10"/>
      <c r="CV1028" s="10"/>
      <c r="CW1028" s="10"/>
    </row>
    <row r="1029" spans="2:101" x14ac:dyDescent="0.25">
      <c r="B1029" s="10"/>
      <c r="CD1029" s="10"/>
      <c r="CE1029" s="10"/>
      <c r="CF1029" s="10"/>
      <c r="CG1029" s="10"/>
      <c r="CH1029" s="10"/>
      <c r="CI1029" s="10"/>
      <c r="CJ1029" s="10"/>
      <c r="CK1029" s="10"/>
      <c r="CL1029" s="10"/>
      <c r="CM1029" s="10"/>
      <c r="CN1029" s="10"/>
      <c r="CO1029" s="10"/>
      <c r="CP1029" s="10"/>
      <c r="CQ1029" s="10"/>
      <c r="CR1029" s="10"/>
      <c r="CS1029" s="10"/>
      <c r="CT1029" s="10"/>
      <c r="CU1029" s="10"/>
      <c r="CV1029" s="10"/>
    </row>
    <row r="1030" spans="2:101" x14ac:dyDescent="0.25">
      <c r="B1030" s="10"/>
      <c r="CD1030" s="10"/>
      <c r="CE1030" s="10"/>
      <c r="CF1030" s="10"/>
      <c r="CG1030" s="10"/>
      <c r="CH1030" s="10"/>
      <c r="CI1030" s="10"/>
      <c r="CJ1030" s="10"/>
      <c r="CK1030" s="10"/>
      <c r="CL1030" s="10"/>
      <c r="CM1030" s="10"/>
      <c r="CN1030" s="10"/>
      <c r="CO1030" s="10"/>
      <c r="CP1030" s="10"/>
      <c r="CQ1030" s="10"/>
      <c r="CR1030" s="10"/>
      <c r="CS1030" s="10"/>
      <c r="CT1030" s="10"/>
      <c r="CU1030" s="10"/>
      <c r="CV1030" s="10"/>
    </row>
    <row r="1031" spans="2:101" x14ac:dyDescent="0.25">
      <c r="B1031" s="10"/>
      <c r="CD1031" s="10"/>
      <c r="CE1031" s="10"/>
      <c r="CF1031" s="10"/>
      <c r="CG1031" s="10"/>
      <c r="CH1031" s="10"/>
      <c r="CI1031" s="10"/>
      <c r="CJ1031" s="10"/>
      <c r="CK1031" s="10"/>
      <c r="CL1031" s="10"/>
      <c r="CM1031" s="10"/>
      <c r="CN1031" s="10"/>
      <c r="CO1031" s="10"/>
      <c r="CP1031" s="10"/>
      <c r="CQ1031" s="10"/>
      <c r="CR1031" s="10"/>
      <c r="CS1031" s="10"/>
      <c r="CT1031" s="10"/>
      <c r="CU1031" s="10"/>
      <c r="CV1031" s="10"/>
    </row>
    <row r="1032" spans="2:101" x14ac:dyDescent="0.25">
      <c r="B1032" s="10"/>
      <c r="CD1032" s="10"/>
      <c r="CE1032" s="10"/>
      <c r="CF1032" s="10"/>
      <c r="CG1032" s="10"/>
      <c r="CH1032" s="10"/>
      <c r="CI1032" s="10"/>
      <c r="CJ1032" s="10"/>
      <c r="CK1032" s="10"/>
      <c r="CL1032" s="10"/>
      <c r="CM1032" s="10"/>
      <c r="CN1032" s="10"/>
      <c r="CO1032" s="10"/>
      <c r="CP1032" s="10"/>
      <c r="CQ1032" s="10"/>
      <c r="CR1032" s="10"/>
      <c r="CS1032" s="10"/>
      <c r="CT1032" s="10"/>
      <c r="CU1032" s="10"/>
      <c r="CV1032" s="10"/>
      <c r="CW1032" s="10"/>
    </row>
    <row r="1033" spans="2:101" x14ac:dyDescent="0.25">
      <c r="B1033" s="10"/>
      <c r="CD1033" s="10"/>
      <c r="CE1033" s="10"/>
      <c r="CF1033" s="10"/>
      <c r="CG1033" s="10"/>
      <c r="CH1033" s="10"/>
      <c r="CI1033" s="10"/>
      <c r="CJ1033" s="10"/>
      <c r="CK1033" s="10"/>
      <c r="CL1033" s="10"/>
      <c r="CM1033" s="10"/>
      <c r="CN1033" s="10"/>
      <c r="CO1033" s="10"/>
      <c r="CP1033" s="10"/>
      <c r="CQ1033" s="10"/>
      <c r="CR1033" s="10"/>
      <c r="CS1033" s="10"/>
      <c r="CT1033" s="10"/>
      <c r="CU1033" s="10"/>
      <c r="CV1033" s="10"/>
    </row>
    <row r="1034" spans="2:101" x14ac:dyDescent="0.25">
      <c r="B1034" s="10"/>
      <c r="CD1034" s="10"/>
      <c r="CE1034" s="10"/>
      <c r="CF1034" s="10"/>
      <c r="CG1034" s="10"/>
      <c r="CH1034" s="10"/>
      <c r="CI1034" s="10"/>
      <c r="CJ1034" s="10"/>
      <c r="CK1034" s="10"/>
      <c r="CL1034" s="10"/>
      <c r="CM1034" s="10"/>
      <c r="CN1034" s="10"/>
      <c r="CO1034" s="10"/>
      <c r="CP1034" s="10"/>
      <c r="CQ1034" s="10"/>
      <c r="CR1034" s="10"/>
      <c r="CS1034" s="10"/>
      <c r="CT1034" s="10"/>
      <c r="CU1034" s="10"/>
      <c r="CV1034" s="10"/>
    </row>
    <row r="1035" spans="2:101" x14ac:dyDescent="0.25">
      <c r="B1035" s="10"/>
      <c r="CD1035" s="10"/>
      <c r="CE1035" s="10"/>
      <c r="CF1035" s="10"/>
      <c r="CG1035" s="10"/>
      <c r="CH1035" s="10"/>
      <c r="CI1035" s="10"/>
      <c r="CJ1035" s="10"/>
      <c r="CK1035" s="10"/>
      <c r="CL1035" s="10"/>
      <c r="CM1035" s="10"/>
      <c r="CN1035" s="10"/>
      <c r="CO1035" s="10"/>
      <c r="CP1035" s="10"/>
      <c r="CQ1035" s="10"/>
      <c r="CR1035" s="10"/>
      <c r="CS1035" s="10"/>
      <c r="CT1035" s="10"/>
      <c r="CU1035" s="10"/>
      <c r="CV1035" s="10"/>
    </row>
    <row r="1036" spans="2:101" x14ac:dyDescent="0.25">
      <c r="B1036" s="10"/>
      <c r="CD1036" s="10"/>
      <c r="CE1036" s="10"/>
      <c r="CF1036" s="10"/>
      <c r="CG1036" s="10"/>
      <c r="CH1036" s="10"/>
      <c r="CI1036" s="10"/>
      <c r="CJ1036" s="10"/>
      <c r="CK1036" s="10"/>
      <c r="CL1036" s="10"/>
      <c r="CM1036" s="10"/>
      <c r="CN1036" s="10"/>
      <c r="CO1036" s="10"/>
      <c r="CP1036" s="10"/>
      <c r="CQ1036" s="10"/>
      <c r="CR1036" s="10"/>
      <c r="CS1036" s="10"/>
      <c r="CT1036" s="10"/>
      <c r="CU1036" s="10"/>
      <c r="CV1036" s="10"/>
    </row>
    <row r="1037" spans="2:101" x14ac:dyDescent="0.25">
      <c r="B1037" s="10"/>
      <c r="CD1037" s="10"/>
      <c r="CE1037" s="10"/>
      <c r="CF1037" s="10"/>
      <c r="CG1037" s="10"/>
      <c r="CH1037" s="10"/>
      <c r="CI1037" s="10"/>
      <c r="CJ1037" s="10"/>
      <c r="CK1037" s="10"/>
      <c r="CL1037" s="10"/>
      <c r="CM1037" s="10"/>
      <c r="CN1037" s="10"/>
      <c r="CO1037" s="10"/>
      <c r="CP1037" s="10"/>
      <c r="CQ1037" s="10"/>
      <c r="CR1037" s="10"/>
      <c r="CS1037" s="10"/>
      <c r="CT1037" s="10"/>
      <c r="CU1037" s="10"/>
      <c r="CV1037" s="10"/>
    </row>
    <row r="1038" spans="2:101" x14ac:dyDescent="0.25">
      <c r="B1038" s="10"/>
      <c r="CD1038" s="10"/>
      <c r="CE1038" s="10"/>
      <c r="CF1038" s="10"/>
      <c r="CG1038" s="10"/>
      <c r="CH1038" s="10"/>
      <c r="CI1038" s="10"/>
      <c r="CJ1038" s="10"/>
      <c r="CK1038" s="10"/>
      <c r="CL1038" s="10"/>
      <c r="CM1038" s="10"/>
      <c r="CN1038" s="10"/>
      <c r="CO1038" s="10"/>
      <c r="CP1038" s="10"/>
      <c r="CQ1038" s="10"/>
      <c r="CR1038" s="10"/>
      <c r="CS1038" s="10"/>
      <c r="CT1038" s="10"/>
      <c r="CU1038" s="10"/>
      <c r="CV1038" s="10"/>
    </row>
    <row r="1039" spans="2:101" x14ac:dyDescent="0.25">
      <c r="B1039" s="10"/>
      <c r="CD1039" s="10"/>
      <c r="CE1039" s="10"/>
      <c r="CF1039" s="10"/>
      <c r="CG1039" s="10"/>
      <c r="CH1039" s="10"/>
      <c r="CI1039" s="10"/>
      <c r="CJ1039" s="10"/>
      <c r="CK1039" s="10"/>
      <c r="CL1039" s="10"/>
      <c r="CM1039" s="10"/>
      <c r="CN1039" s="10"/>
      <c r="CO1039" s="10"/>
      <c r="CP1039" s="10"/>
      <c r="CQ1039" s="10"/>
      <c r="CR1039" s="10"/>
      <c r="CS1039" s="10"/>
      <c r="CT1039" s="10"/>
      <c r="CU1039" s="10"/>
      <c r="CV1039" s="10"/>
    </row>
    <row r="1040" spans="2:101" x14ac:dyDescent="0.25">
      <c r="B1040" s="10"/>
      <c r="CD1040" s="10"/>
      <c r="CE1040" s="10"/>
      <c r="CF1040" s="10"/>
      <c r="CG1040" s="10"/>
      <c r="CH1040" s="10"/>
      <c r="CI1040" s="10"/>
      <c r="CJ1040" s="10"/>
      <c r="CK1040" s="10"/>
      <c r="CL1040" s="10"/>
      <c r="CM1040" s="10"/>
      <c r="CN1040" s="10"/>
      <c r="CO1040" s="10"/>
      <c r="CP1040" s="10"/>
      <c r="CQ1040" s="10"/>
      <c r="CR1040" s="10"/>
      <c r="CS1040" s="10"/>
      <c r="CT1040" s="10"/>
      <c r="CU1040" s="10"/>
      <c r="CV1040" s="10"/>
    </row>
    <row r="1041" spans="2:100" x14ac:dyDescent="0.25">
      <c r="B1041" s="10"/>
      <c r="CD1041" s="10"/>
      <c r="CE1041" s="10"/>
      <c r="CF1041" s="10"/>
      <c r="CG1041" s="10"/>
      <c r="CH1041" s="10"/>
      <c r="CI1041" s="10"/>
      <c r="CJ1041" s="10"/>
      <c r="CK1041" s="10"/>
      <c r="CL1041" s="10"/>
      <c r="CM1041" s="10"/>
      <c r="CN1041" s="10"/>
      <c r="CO1041" s="10"/>
      <c r="CP1041" s="10"/>
      <c r="CQ1041" s="10"/>
      <c r="CR1041" s="10"/>
      <c r="CS1041" s="10"/>
      <c r="CT1041" s="10"/>
      <c r="CU1041" s="10"/>
      <c r="CV1041" s="10"/>
    </row>
    <row r="1042" spans="2:100" x14ac:dyDescent="0.25">
      <c r="B1042" s="10"/>
      <c r="CD1042" s="10"/>
      <c r="CE1042" s="10"/>
      <c r="CF1042" s="10"/>
      <c r="CG1042" s="10"/>
      <c r="CH1042" s="10"/>
      <c r="CI1042" s="10"/>
      <c r="CJ1042" s="10"/>
      <c r="CK1042" s="10"/>
      <c r="CL1042" s="10"/>
      <c r="CM1042" s="10"/>
      <c r="CN1042" s="10"/>
      <c r="CO1042" s="10"/>
      <c r="CP1042" s="10"/>
      <c r="CQ1042" s="10"/>
      <c r="CR1042" s="10"/>
      <c r="CS1042" s="10"/>
      <c r="CT1042" s="10"/>
      <c r="CU1042" s="10"/>
      <c r="CV1042" s="10"/>
    </row>
    <row r="1043" spans="2:100" x14ac:dyDescent="0.25">
      <c r="B1043" s="10"/>
      <c r="CD1043" s="10"/>
      <c r="CE1043" s="10"/>
      <c r="CF1043" s="10"/>
      <c r="CG1043" s="10"/>
      <c r="CH1043" s="10"/>
      <c r="CI1043" s="10"/>
      <c r="CJ1043" s="10"/>
      <c r="CK1043" s="10"/>
      <c r="CL1043" s="10"/>
      <c r="CM1043" s="10"/>
      <c r="CN1043" s="10"/>
      <c r="CO1043" s="10"/>
      <c r="CP1043" s="10"/>
      <c r="CQ1043" s="10"/>
      <c r="CR1043" s="10"/>
      <c r="CS1043" s="10"/>
      <c r="CT1043" s="10"/>
      <c r="CU1043" s="10"/>
      <c r="CV1043" s="10"/>
    </row>
    <row r="1044" spans="2:100" x14ac:dyDescent="0.25">
      <c r="B1044" s="10"/>
      <c r="CD1044" s="10"/>
      <c r="CE1044" s="10"/>
      <c r="CF1044" s="10"/>
      <c r="CG1044" s="10"/>
      <c r="CH1044" s="10"/>
      <c r="CI1044" s="10"/>
      <c r="CJ1044" s="10"/>
      <c r="CK1044" s="10"/>
      <c r="CL1044" s="10"/>
      <c r="CM1044" s="10"/>
      <c r="CN1044" s="10"/>
      <c r="CO1044" s="10"/>
      <c r="CP1044" s="10"/>
      <c r="CQ1044" s="10"/>
      <c r="CR1044" s="10"/>
      <c r="CS1044" s="10"/>
      <c r="CT1044" s="10"/>
      <c r="CU1044" s="10"/>
      <c r="CV1044" s="10"/>
    </row>
    <row r="1045" spans="2:100" x14ac:dyDescent="0.25">
      <c r="B1045" s="10"/>
      <c r="CD1045" s="10"/>
      <c r="CE1045" s="10"/>
      <c r="CF1045" s="10"/>
      <c r="CG1045" s="10"/>
      <c r="CH1045" s="10"/>
      <c r="CI1045" s="10"/>
      <c r="CJ1045" s="10"/>
      <c r="CK1045" s="10"/>
      <c r="CL1045" s="10"/>
      <c r="CM1045" s="10"/>
      <c r="CN1045" s="10"/>
      <c r="CO1045" s="10"/>
      <c r="CP1045" s="10"/>
      <c r="CQ1045" s="10"/>
      <c r="CR1045" s="10"/>
      <c r="CS1045" s="10"/>
      <c r="CT1045" s="10"/>
      <c r="CU1045" s="10"/>
      <c r="CV1045" s="10"/>
    </row>
    <row r="1046" spans="2:100" x14ac:dyDescent="0.25">
      <c r="B1046" s="10"/>
      <c r="CD1046" s="10"/>
      <c r="CE1046" s="10"/>
      <c r="CF1046" s="10"/>
      <c r="CG1046" s="10"/>
      <c r="CH1046" s="10"/>
      <c r="CI1046" s="10"/>
      <c r="CJ1046" s="10"/>
      <c r="CK1046" s="10"/>
      <c r="CL1046" s="10"/>
      <c r="CM1046" s="10"/>
      <c r="CN1046" s="10"/>
      <c r="CO1046" s="10"/>
      <c r="CP1046" s="10"/>
      <c r="CQ1046" s="10"/>
      <c r="CR1046" s="10"/>
      <c r="CS1046" s="10"/>
      <c r="CT1046" s="10"/>
      <c r="CU1046" s="10"/>
      <c r="CV1046" s="10"/>
    </row>
    <row r="1047" spans="2:100" x14ac:dyDescent="0.25">
      <c r="B1047" s="10"/>
      <c r="CD1047" s="10"/>
      <c r="CE1047" s="10"/>
      <c r="CF1047" s="10"/>
      <c r="CG1047" s="10"/>
      <c r="CH1047" s="10"/>
      <c r="CI1047" s="10"/>
      <c r="CJ1047" s="10"/>
      <c r="CK1047" s="10"/>
      <c r="CL1047" s="10"/>
      <c r="CM1047" s="10"/>
      <c r="CN1047" s="10"/>
      <c r="CO1047" s="10"/>
      <c r="CP1047" s="10"/>
      <c r="CQ1047" s="10"/>
      <c r="CR1047" s="10"/>
      <c r="CS1047" s="10"/>
      <c r="CT1047" s="10"/>
      <c r="CU1047" s="10"/>
      <c r="CV1047" s="10"/>
    </row>
    <row r="1048" spans="2:100" x14ac:dyDescent="0.25">
      <c r="B1048" s="10"/>
      <c r="CD1048" s="10"/>
      <c r="CE1048" s="10"/>
      <c r="CF1048" s="10"/>
      <c r="CG1048" s="10"/>
      <c r="CH1048" s="10"/>
      <c r="CI1048" s="10"/>
      <c r="CJ1048" s="10"/>
      <c r="CK1048" s="10"/>
      <c r="CL1048" s="10"/>
      <c r="CM1048" s="10"/>
      <c r="CN1048" s="10"/>
      <c r="CO1048" s="10"/>
      <c r="CP1048" s="10"/>
      <c r="CQ1048" s="10"/>
      <c r="CR1048" s="10"/>
      <c r="CS1048" s="10"/>
      <c r="CT1048" s="10"/>
      <c r="CU1048" s="10"/>
      <c r="CV1048" s="10"/>
    </row>
    <row r="1049" spans="2:100" x14ac:dyDescent="0.25">
      <c r="B1049" s="10"/>
      <c r="CD1049" s="10"/>
      <c r="CE1049" s="10"/>
      <c r="CF1049" s="10"/>
      <c r="CG1049" s="10"/>
      <c r="CH1049" s="10"/>
      <c r="CI1049" s="10"/>
      <c r="CJ1049" s="10"/>
      <c r="CK1049" s="10"/>
      <c r="CL1049" s="10"/>
      <c r="CM1049" s="10"/>
      <c r="CN1049" s="10"/>
      <c r="CO1049" s="10"/>
      <c r="CP1049" s="10"/>
      <c r="CQ1049" s="10"/>
      <c r="CR1049" s="10"/>
      <c r="CS1049" s="10"/>
      <c r="CT1049" s="10"/>
      <c r="CU1049" s="10"/>
      <c r="CV1049" s="10"/>
    </row>
    <row r="1050" spans="2:100" x14ac:dyDescent="0.25">
      <c r="B1050" s="10"/>
      <c r="CD1050" s="10"/>
      <c r="CE1050" s="10"/>
      <c r="CF1050" s="10"/>
      <c r="CG1050" s="10"/>
      <c r="CH1050" s="10"/>
      <c r="CI1050" s="10"/>
      <c r="CJ1050" s="10"/>
      <c r="CK1050" s="10"/>
      <c r="CL1050" s="10"/>
      <c r="CM1050" s="10"/>
      <c r="CN1050" s="10"/>
      <c r="CO1050" s="10"/>
      <c r="CP1050" s="10"/>
      <c r="CQ1050" s="10"/>
      <c r="CR1050" s="10"/>
      <c r="CS1050" s="10"/>
      <c r="CT1050" s="10"/>
      <c r="CU1050" s="10"/>
      <c r="CV1050" s="10"/>
    </row>
    <row r="1051" spans="2:100" x14ac:dyDescent="0.25">
      <c r="B1051" s="10"/>
      <c r="CD1051" s="10"/>
      <c r="CE1051" s="10"/>
      <c r="CF1051" s="10"/>
      <c r="CG1051" s="10"/>
      <c r="CH1051" s="10"/>
      <c r="CI1051" s="10"/>
      <c r="CJ1051" s="10"/>
      <c r="CK1051" s="10"/>
      <c r="CL1051" s="10"/>
      <c r="CM1051" s="10"/>
      <c r="CN1051" s="10"/>
      <c r="CO1051" s="10"/>
      <c r="CP1051" s="10"/>
      <c r="CQ1051" s="10"/>
      <c r="CR1051" s="10"/>
      <c r="CS1051" s="10"/>
      <c r="CT1051" s="10"/>
      <c r="CU1051" s="10"/>
      <c r="CV1051" s="10"/>
    </row>
    <row r="1052" spans="2:100" x14ac:dyDescent="0.25">
      <c r="B1052" s="10"/>
      <c r="CD1052" s="10"/>
      <c r="CE1052" s="10"/>
      <c r="CF1052" s="10"/>
      <c r="CG1052" s="10"/>
      <c r="CH1052" s="10"/>
      <c r="CI1052" s="10"/>
      <c r="CJ1052" s="10"/>
      <c r="CK1052" s="10"/>
      <c r="CL1052" s="10"/>
      <c r="CM1052" s="10"/>
      <c r="CN1052" s="10"/>
      <c r="CO1052" s="10"/>
      <c r="CP1052" s="10"/>
      <c r="CQ1052" s="10"/>
      <c r="CR1052" s="10"/>
      <c r="CS1052" s="10"/>
      <c r="CT1052" s="10"/>
      <c r="CU1052" s="10"/>
      <c r="CV1052" s="10"/>
    </row>
    <row r="1053" spans="2:100" x14ac:dyDescent="0.25">
      <c r="B1053" s="10"/>
      <c r="CD1053" s="10"/>
      <c r="CE1053" s="10"/>
      <c r="CF1053" s="10"/>
      <c r="CG1053" s="10"/>
      <c r="CH1053" s="10"/>
      <c r="CI1053" s="10"/>
      <c r="CJ1053" s="10"/>
      <c r="CK1053" s="10"/>
      <c r="CL1053" s="10"/>
      <c r="CM1053" s="10"/>
      <c r="CN1053" s="10"/>
      <c r="CO1053" s="10"/>
      <c r="CP1053" s="10"/>
      <c r="CQ1053" s="10"/>
      <c r="CR1053" s="10"/>
      <c r="CS1053" s="10"/>
      <c r="CT1053" s="10"/>
      <c r="CU1053" s="10"/>
      <c r="CV1053" s="10"/>
    </row>
    <row r="1054" spans="2:100" x14ac:dyDescent="0.25">
      <c r="B1054" s="10"/>
      <c r="CD1054" s="10"/>
      <c r="CE1054" s="10"/>
      <c r="CF1054" s="10"/>
      <c r="CG1054" s="10"/>
      <c r="CH1054" s="10"/>
      <c r="CI1054" s="10"/>
      <c r="CJ1054" s="10"/>
      <c r="CK1054" s="10"/>
      <c r="CL1054" s="10"/>
      <c r="CM1054" s="10"/>
      <c r="CN1054" s="10"/>
      <c r="CO1054" s="10"/>
      <c r="CP1054" s="10"/>
      <c r="CQ1054" s="10"/>
      <c r="CR1054" s="10"/>
      <c r="CS1054" s="10"/>
      <c r="CT1054" s="10"/>
      <c r="CU1054" s="10"/>
      <c r="CV1054" s="10"/>
    </row>
    <row r="1055" spans="2:100" x14ac:dyDescent="0.25">
      <c r="B1055" s="10"/>
      <c r="CD1055" s="10"/>
      <c r="CE1055" s="10"/>
      <c r="CF1055" s="10"/>
      <c r="CG1055" s="10"/>
      <c r="CH1055" s="10"/>
      <c r="CI1055" s="10"/>
      <c r="CJ1055" s="10"/>
      <c r="CK1055" s="10"/>
      <c r="CL1055" s="10"/>
      <c r="CM1055" s="10"/>
      <c r="CN1055" s="10"/>
      <c r="CO1055" s="10"/>
      <c r="CP1055" s="10"/>
      <c r="CQ1055" s="10"/>
      <c r="CR1055" s="10"/>
      <c r="CS1055" s="10"/>
      <c r="CT1055" s="10"/>
      <c r="CU1055" s="10"/>
      <c r="CV1055" s="10"/>
    </row>
    <row r="1056" spans="2:100" x14ac:dyDescent="0.25">
      <c r="B1056" s="10"/>
      <c r="CD1056" s="10"/>
      <c r="CE1056" s="10"/>
      <c r="CF1056" s="10"/>
      <c r="CG1056" s="10"/>
      <c r="CH1056" s="10"/>
      <c r="CI1056" s="10"/>
      <c r="CJ1056" s="10"/>
      <c r="CK1056" s="10"/>
      <c r="CL1056" s="10"/>
      <c r="CM1056" s="10"/>
      <c r="CN1056" s="10"/>
      <c r="CO1056" s="10"/>
      <c r="CP1056" s="10"/>
      <c r="CQ1056" s="10"/>
      <c r="CR1056" s="10"/>
      <c r="CS1056" s="10"/>
      <c r="CT1056" s="10"/>
      <c r="CU1056" s="10"/>
      <c r="CV1056" s="10"/>
    </row>
    <row r="1057" spans="2:101" x14ac:dyDescent="0.25">
      <c r="B1057" s="10"/>
      <c r="CD1057" s="10"/>
      <c r="CE1057" s="10"/>
      <c r="CF1057" s="10"/>
      <c r="CG1057" s="10"/>
      <c r="CH1057" s="10"/>
      <c r="CI1057" s="10"/>
      <c r="CJ1057" s="10"/>
      <c r="CK1057" s="10"/>
      <c r="CL1057" s="10"/>
      <c r="CM1057" s="10"/>
      <c r="CN1057" s="10"/>
      <c r="CO1057" s="10"/>
      <c r="CP1057" s="10"/>
      <c r="CQ1057" s="10"/>
      <c r="CR1057" s="10"/>
      <c r="CS1057" s="10"/>
      <c r="CT1057" s="10"/>
      <c r="CU1057" s="10"/>
      <c r="CV1057" s="10"/>
    </row>
    <row r="1058" spans="2:101" x14ac:dyDescent="0.25">
      <c r="B1058" s="10"/>
      <c r="CD1058" s="10"/>
      <c r="CE1058" s="10"/>
      <c r="CF1058" s="10"/>
      <c r="CG1058" s="10"/>
      <c r="CH1058" s="10"/>
      <c r="CI1058" s="10"/>
      <c r="CJ1058" s="10"/>
      <c r="CK1058" s="10"/>
      <c r="CL1058" s="10"/>
      <c r="CM1058" s="10"/>
      <c r="CN1058" s="10"/>
      <c r="CO1058" s="10"/>
      <c r="CP1058" s="10"/>
      <c r="CQ1058" s="10"/>
      <c r="CR1058" s="10"/>
      <c r="CS1058" s="10"/>
      <c r="CT1058" s="10"/>
      <c r="CU1058" s="10"/>
      <c r="CV1058" s="10"/>
      <c r="CW1058" s="10"/>
    </row>
    <row r="1059" spans="2:101" x14ac:dyDescent="0.25">
      <c r="B1059" s="10"/>
      <c r="CD1059" s="10"/>
      <c r="CE1059" s="10"/>
      <c r="CF1059" s="10"/>
      <c r="CG1059" s="10"/>
      <c r="CH1059" s="10"/>
      <c r="CI1059" s="10"/>
      <c r="CJ1059" s="10"/>
      <c r="CK1059" s="10"/>
      <c r="CL1059" s="10"/>
      <c r="CM1059" s="10"/>
      <c r="CN1059" s="10"/>
      <c r="CO1059" s="10"/>
      <c r="CP1059" s="10"/>
      <c r="CQ1059" s="10"/>
      <c r="CR1059" s="10"/>
      <c r="CS1059" s="10"/>
      <c r="CT1059" s="10"/>
      <c r="CU1059" s="10"/>
      <c r="CV1059" s="10"/>
    </row>
    <row r="1060" spans="2:101" x14ac:dyDescent="0.25">
      <c r="B1060" s="10"/>
      <c r="CD1060" s="10"/>
      <c r="CE1060" s="10"/>
      <c r="CF1060" s="10"/>
      <c r="CG1060" s="10"/>
      <c r="CH1060" s="10"/>
      <c r="CI1060" s="10"/>
      <c r="CJ1060" s="10"/>
      <c r="CK1060" s="10"/>
      <c r="CL1060" s="10"/>
      <c r="CM1060" s="10"/>
      <c r="CN1060" s="10"/>
      <c r="CO1060" s="10"/>
      <c r="CP1060" s="10"/>
      <c r="CQ1060" s="10"/>
      <c r="CR1060" s="10"/>
      <c r="CS1060" s="10"/>
      <c r="CT1060" s="10"/>
      <c r="CU1060" s="10"/>
      <c r="CV1060" s="10"/>
    </row>
    <row r="1061" spans="2:101" x14ac:dyDescent="0.25">
      <c r="B1061" s="10"/>
      <c r="CD1061" s="10"/>
      <c r="CE1061" s="10"/>
      <c r="CF1061" s="10"/>
      <c r="CG1061" s="10"/>
      <c r="CH1061" s="10"/>
      <c r="CI1061" s="10"/>
      <c r="CJ1061" s="10"/>
      <c r="CK1061" s="10"/>
      <c r="CL1061" s="10"/>
      <c r="CM1061" s="10"/>
      <c r="CN1061" s="10"/>
      <c r="CO1061" s="10"/>
      <c r="CP1061" s="10"/>
      <c r="CQ1061" s="10"/>
      <c r="CR1061" s="10"/>
      <c r="CS1061" s="10"/>
      <c r="CT1061" s="10"/>
      <c r="CU1061" s="10"/>
      <c r="CV1061" s="10"/>
      <c r="CW1061" s="10"/>
    </row>
    <row r="1062" spans="2:101" x14ac:dyDescent="0.25">
      <c r="B1062" s="10"/>
      <c r="CD1062" s="10"/>
      <c r="CE1062" s="10"/>
      <c r="CF1062" s="10"/>
      <c r="CG1062" s="10"/>
      <c r="CH1062" s="10"/>
      <c r="CI1062" s="10"/>
      <c r="CJ1062" s="10"/>
      <c r="CK1062" s="10"/>
      <c r="CL1062" s="10"/>
      <c r="CM1062" s="10"/>
      <c r="CN1062" s="10"/>
      <c r="CO1062" s="10"/>
      <c r="CP1062" s="10"/>
      <c r="CQ1062" s="10"/>
      <c r="CR1062" s="10"/>
      <c r="CS1062" s="10"/>
      <c r="CT1062" s="10"/>
      <c r="CU1062" s="10"/>
      <c r="CV1062" s="10"/>
    </row>
    <row r="1063" spans="2:101" x14ac:dyDescent="0.25">
      <c r="B1063" s="10"/>
      <c r="CD1063" s="10"/>
      <c r="CE1063" s="10"/>
      <c r="CF1063" s="10"/>
      <c r="CG1063" s="10"/>
      <c r="CH1063" s="10"/>
      <c r="CI1063" s="10"/>
      <c r="CJ1063" s="10"/>
      <c r="CK1063" s="10"/>
      <c r="CL1063" s="10"/>
      <c r="CM1063" s="10"/>
      <c r="CN1063" s="10"/>
      <c r="CO1063" s="10"/>
      <c r="CP1063" s="10"/>
      <c r="CQ1063" s="10"/>
      <c r="CR1063" s="10"/>
      <c r="CS1063" s="10"/>
      <c r="CT1063" s="10"/>
      <c r="CU1063" s="10"/>
      <c r="CV1063" s="10"/>
    </row>
    <row r="1064" spans="2:101" x14ac:dyDescent="0.25">
      <c r="B1064" s="10"/>
      <c r="CD1064" s="10"/>
      <c r="CE1064" s="10"/>
      <c r="CF1064" s="10"/>
      <c r="CG1064" s="10"/>
      <c r="CH1064" s="10"/>
      <c r="CI1064" s="10"/>
      <c r="CJ1064" s="10"/>
      <c r="CK1064" s="10"/>
      <c r="CL1064" s="10"/>
      <c r="CM1064" s="10"/>
      <c r="CN1064" s="10"/>
      <c r="CO1064" s="10"/>
      <c r="CP1064" s="10"/>
      <c r="CQ1064" s="10"/>
      <c r="CR1064" s="10"/>
      <c r="CS1064" s="10"/>
      <c r="CT1064" s="10"/>
      <c r="CU1064" s="10"/>
      <c r="CV1064" s="10"/>
    </row>
    <row r="1065" spans="2:101" x14ac:dyDescent="0.25">
      <c r="B1065" s="10"/>
      <c r="CD1065" s="10"/>
      <c r="CE1065" s="10"/>
      <c r="CF1065" s="10"/>
      <c r="CG1065" s="10"/>
      <c r="CH1065" s="10"/>
      <c r="CI1065" s="10"/>
      <c r="CJ1065" s="10"/>
      <c r="CK1065" s="10"/>
      <c r="CL1065" s="10"/>
      <c r="CM1065" s="10"/>
      <c r="CN1065" s="10"/>
      <c r="CO1065" s="10"/>
      <c r="CP1065" s="10"/>
      <c r="CQ1065" s="10"/>
      <c r="CR1065" s="10"/>
      <c r="CS1065" s="10"/>
      <c r="CT1065" s="10"/>
      <c r="CU1065" s="10"/>
      <c r="CV1065" s="10"/>
    </row>
    <row r="1066" spans="2:101" x14ac:dyDescent="0.25">
      <c r="B1066" s="10"/>
      <c r="CD1066" s="10"/>
      <c r="CE1066" s="10"/>
      <c r="CF1066" s="10"/>
      <c r="CG1066" s="10"/>
      <c r="CH1066" s="10"/>
      <c r="CI1066" s="10"/>
      <c r="CJ1066" s="10"/>
      <c r="CK1066" s="10"/>
      <c r="CL1066" s="10"/>
      <c r="CM1066" s="10"/>
      <c r="CN1066" s="10"/>
      <c r="CO1066" s="10"/>
      <c r="CP1066" s="10"/>
      <c r="CQ1066" s="10"/>
      <c r="CR1066" s="10"/>
      <c r="CS1066" s="10"/>
      <c r="CT1066" s="10"/>
      <c r="CU1066" s="10"/>
      <c r="CV1066" s="10"/>
    </row>
    <row r="1067" spans="2:101" x14ac:dyDescent="0.25">
      <c r="B1067" s="10"/>
      <c r="CD1067" s="10"/>
      <c r="CE1067" s="10"/>
      <c r="CF1067" s="10"/>
      <c r="CG1067" s="10"/>
      <c r="CH1067" s="10"/>
      <c r="CI1067" s="10"/>
      <c r="CJ1067" s="10"/>
      <c r="CK1067" s="10"/>
      <c r="CL1067" s="10"/>
      <c r="CM1067" s="10"/>
      <c r="CN1067" s="10"/>
      <c r="CO1067" s="10"/>
      <c r="CP1067" s="10"/>
      <c r="CQ1067" s="10"/>
      <c r="CR1067" s="10"/>
      <c r="CS1067" s="10"/>
      <c r="CT1067" s="10"/>
      <c r="CU1067" s="10"/>
      <c r="CV1067" s="10"/>
    </row>
    <row r="1068" spans="2:101" x14ac:dyDescent="0.25">
      <c r="B1068" s="10"/>
      <c r="CD1068" s="10"/>
      <c r="CE1068" s="10"/>
      <c r="CF1068" s="10"/>
      <c r="CG1068" s="10"/>
      <c r="CH1068" s="10"/>
      <c r="CI1068" s="10"/>
      <c r="CJ1068" s="10"/>
      <c r="CK1068" s="10"/>
      <c r="CL1068" s="10"/>
      <c r="CM1068" s="10"/>
      <c r="CN1068" s="10"/>
      <c r="CO1068" s="10"/>
      <c r="CP1068" s="10"/>
      <c r="CQ1068" s="10"/>
      <c r="CR1068" s="10"/>
      <c r="CS1068" s="10"/>
      <c r="CT1068" s="10"/>
      <c r="CU1068" s="10"/>
      <c r="CV1068" s="10"/>
    </row>
    <row r="1069" spans="2:101" x14ac:dyDescent="0.25">
      <c r="B1069" s="10"/>
      <c r="CD1069" s="10"/>
      <c r="CE1069" s="10"/>
      <c r="CF1069" s="10"/>
      <c r="CG1069" s="10"/>
      <c r="CH1069" s="10"/>
      <c r="CI1069" s="10"/>
      <c r="CJ1069" s="10"/>
      <c r="CK1069" s="10"/>
      <c r="CL1069" s="10"/>
      <c r="CM1069" s="10"/>
      <c r="CN1069" s="10"/>
      <c r="CO1069" s="10"/>
      <c r="CP1069" s="10"/>
      <c r="CQ1069" s="10"/>
      <c r="CR1069" s="10"/>
      <c r="CS1069" s="10"/>
      <c r="CT1069" s="10"/>
      <c r="CU1069" s="10"/>
      <c r="CV1069" s="10"/>
    </row>
    <row r="1070" spans="2:101" x14ac:dyDescent="0.25">
      <c r="B1070" s="10"/>
      <c r="CD1070" s="10"/>
      <c r="CE1070" s="10"/>
      <c r="CF1070" s="10"/>
      <c r="CG1070" s="10"/>
      <c r="CH1070" s="10"/>
      <c r="CI1070" s="10"/>
      <c r="CJ1070" s="10"/>
      <c r="CK1070" s="10"/>
      <c r="CL1070" s="10"/>
      <c r="CM1070" s="10"/>
      <c r="CN1070" s="10"/>
      <c r="CO1070" s="10"/>
      <c r="CP1070" s="10"/>
      <c r="CQ1070" s="10"/>
      <c r="CR1070" s="10"/>
      <c r="CS1070" s="10"/>
      <c r="CT1070" s="10"/>
      <c r="CU1070" s="10"/>
      <c r="CV1070" s="10"/>
    </row>
    <row r="1071" spans="2:101" x14ac:dyDescent="0.25">
      <c r="B1071" s="10"/>
      <c r="CD1071" s="10"/>
      <c r="CE1071" s="10"/>
      <c r="CF1071" s="10"/>
      <c r="CG1071" s="10"/>
      <c r="CH1071" s="10"/>
      <c r="CI1071" s="10"/>
      <c r="CJ1071" s="10"/>
      <c r="CK1071" s="10"/>
      <c r="CL1071" s="10"/>
      <c r="CM1071" s="10"/>
      <c r="CN1071" s="10"/>
      <c r="CO1071" s="10"/>
      <c r="CP1071" s="10"/>
      <c r="CQ1071" s="10"/>
      <c r="CR1071" s="10"/>
      <c r="CS1071" s="10"/>
      <c r="CT1071" s="10"/>
      <c r="CU1071" s="10"/>
      <c r="CV1071" s="10"/>
    </row>
    <row r="1072" spans="2:101" x14ac:dyDescent="0.25">
      <c r="B1072" s="10"/>
      <c r="CD1072" s="10"/>
      <c r="CE1072" s="10"/>
      <c r="CF1072" s="10"/>
      <c r="CG1072" s="10"/>
      <c r="CH1072" s="10"/>
      <c r="CI1072" s="10"/>
      <c r="CJ1072" s="10"/>
      <c r="CK1072" s="10"/>
      <c r="CL1072" s="10"/>
      <c r="CM1072" s="10"/>
      <c r="CN1072" s="10"/>
      <c r="CO1072" s="10"/>
      <c r="CP1072" s="10"/>
      <c r="CQ1072" s="10"/>
      <c r="CR1072" s="10"/>
      <c r="CS1072" s="10"/>
      <c r="CT1072" s="10"/>
      <c r="CU1072" s="10"/>
      <c r="CV1072" s="10"/>
      <c r="CW1072" s="10"/>
    </row>
    <row r="1073" spans="2:101" x14ac:dyDescent="0.25">
      <c r="B1073" s="10"/>
      <c r="CD1073" s="10"/>
      <c r="CE1073" s="10"/>
      <c r="CF1073" s="10"/>
      <c r="CG1073" s="10"/>
      <c r="CH1073" s="10"/>
      <c r="CI1073" s="10"/>
      <c r="CJ1073" s="10"/>
      <c r="CK1073" s="10"/>
      <c r="CL1073" s="10"/>
      <c r="CM1073" s="10"/>
      <c r="CN1073" s="10"/>
      <c r="CO1073" s="10"/>
      <c r="CP1073" s="10"/>
      <c r="CQ1073" s="10"/>
      <c r="CR1073" s="10"/>
      <c r="CS1073" s="10"/>
      <c r="CT1073" s="10"/>
      <c r="CU1073" s="10"/>
      <c r="CV1073" s="10"/>
    </row>
    <row r="1074" spans="2:101" x14ac:dyDescent="0.25">
      <c r="B1074" s="10"/>
      <c r="CD1074" s="10"/>
      <c r="CE1074" s="10"/>
      <c r="CF1074" s="10"/>
      <c r="CG1074" s="10"/>
      <c r="CH1074" s="10"/>
      <c r="CI1074" s="10"/>
      <c r="CJ1074" s="10"/>
      <c r="CK1074" s="10"/>
      <c r="CL1074" s="10"/>
      <c r="CM1074" s="10"/>
      <c r="CN1074" s="10"/>
      <c r="CO1074" s="10"/>
      <c r="CP1074" s="10"/>
      <c r="CQ1074" s="10"/>
      <c r="CR1074" s="10"/>
      <c r="CS1074" s="10"/>
      <c r="CT1074" s="10"/>
      <c r="CU1074" s="10"/>
      <c r="CV1074" s="10"/>
    </row>
    <row r="1075" spans="2:101" x14ac:dyDescent="0.25">
      <c r="B1075" s="10"/>
      <c r="CD1075" s="10"/>
      <c r="CE1075" s="10"/>
      <c r="CF1075" s="10"/>
      <c r="CG1075" s="10"/>
      <c r="CH1075" s="10"/>
      <c r="CI1075" s="10"/>
      <c r="CJ1075" s="10"/>
      <c r="CK1075" s="10"/>
      <c r="CL1075" s="10"/>
      <c r="CM1075" s="10"/>
      <c r="CN1075" s="10"/>
      <c r="CO1075" s="10"/>
      <c r="CP1075" s="10"/>
      <c r="CQ1075" s="10"/>
      <c r="CR1075" s="10"/>
      <c r="CS1075" s="10"/>
      <c r="CT1075" s="10"/>
      <c r="CU1075" s="10"/>
      <c r="CV1075" s="10"/>
    </row>
    <row r="1076" spans="2:101" x14ac:dyDescent="0.25">
      <c r="B1076" s="10"/>
      <c r="CD1076" s="10"/>
      <c r="CE1076" s="10"/>
      <c r="CF1076" s="10"/>
      <c r="CG1076" s="10"/>
      <c r="CH1076" s="10"/>
      <c r="CI1076" s="10"/>
      <c r="CJ1076" s="10"/>
      <c r="CK1076" s="10"/>
      <c r="CL1076" s="10"/>
      <c r="CM1076" s="10"/>
      <c r="CN1076" s="10"/>
      <c r="CO1076" s="10"/>
      <c r="CP1076" s="10"/>
      <c r="CQ1076" s="10"/>
      <c r="CR1076" s="10"/>
      <c r="CS1076" s="10"/>
      <c r="CT1076" s="10"/>
      <c r="CU1076" s="10"/>
      <c r="CV1076" s="10"/>
    </row>
    <row r="1077" spans="2:101" x14ac:dyDescent="0.25">
      <c r="B1077" s="10"/>
      <c r="CD1077" s="10"/>
      <c r="CE1077" s="10"/>
      <c r="CF1077" s="10"/>
      <c r="CG1077" s="10"/>
      <c r="CH1077" s="10"/>
      <c r="CI1077" s="10"/>
      <c r="CJ1077" s="10"/>
      <c r="CK1077" s="10"/>
      <c r="CL1077" s="10"/>
      <c r="CM1077" s="10"/>
      <c r="CN1077" s="10"/>
      <c r="CO1077" s="10"/>
      <c r="CP1077" s="10"/>
      <c r="CQ1077" s="10"/>
      <c r="CR1077" s="10"/>
      <c r="CS1077" s="10"/>
      <c r="CT1077" s="10"/>
      <c r="CU1077" s="10"/>
      <c r="CV1077" s="10"/>
    </row>
    <row r="1078" spans="2:101" x14ac:dyDescent="0.25">
      <c r="B1078" s="10"/>
      <c r="CD1078" s="10"/>
      <c r="CE1078" s="10"/>
      <c r="CF1078" s="10"/>
      <c r="CG1078" s="10"/>
      <c r="CH1078" s="10"/>
      <c r="CI1078" s="10"/>
      <c r="CJ1078" s="10"/>
      <c r="CK1078" s="10"/>
      <c r="CL1078" s="10"/>
      <c r="CM1078" s="10"/>
      <c r="CN1078" s="10"/>
      <c r="CO1078" s="10"/>
      <c r="CP1078" s="10"/>
      <c r="CQ1078" s="10"/>
      <c r="CR1078" s="10"/>
      <c r="CS1078" s="10"/>
      <c r="CT1078" s="10"/>
      <c r="CU1078" s="10"/>
      <c r="CV1078" s="10"/>
    </row>
    <row r="1079" spans="2:101" x14ac:dyDescent="0.25">
      <c r="B1079" s="10"/>
      <c r="CD1079" s="10"/>
      <c r="CE1079" s="10"/>
      <c r="CF1079" s="10"/>
      <c r="CG1079" s="10"/>
      <c r="CH1079" s="10"/>
      <c r="CI1079" s="10"/>
      <c r="CJ1079" s="10"/>
      <c r="CK1079" s="10"/>
      <c r="CL1079" s="10"/>
      <c r="CM1079" s="10"/>
      <c r="CN1079" s="10"/>
      <c r="CO1079" s="10"/>
      <c r="CP1079" s="10"/>
      <c r="CQ1079" s="10"/>
      <c r="CR1079" s="10"/>
      <c r="CS1079" s="10"/>
      <c r="CT1079" s="10"/>
      <c r="CU1079" s="10"/>
      <c r="CV1079" s="10"/>
    </row>
    <row r="1080" spans="2:101" x14ac:dyDescent="0.25">
      <c r="B1080" s="10"/>
      <c r="CD1080" s="10"/>
      <c r="CE1080" s="10"/>
      <c r="CF1080" s="10"/>
      <c r="CG1080" s="10"/>
      <c r="CH1080" s="10"/>
      <c r="CI1080" s="10"/>
      <c r="CJ1080" s="10"/>
      <c r="CK1080" s="10"/>
      <c r="CL1080" s="10"/>
      <c r="CM1080" s="10"/>
      <c r="CN1080" s="10"/>
      <c r="CO1080" s="10"/>
      <c r="CP1080" s="10"/>
      <c r="CQ1080" s="10"/>
      <c r="CR1080" s="10"/>
      <c r="CS1080" s="10"/>
      <c r="CT1080" s="10"/>
      <c r="CU1080" s="10"/>
      <c r="CV1080" s="10"/>
    </row>
    <row r="1081" spans="2:101" x14ac:dyDescent="0.25">
      <c r="B1081" s="10"/>
      <c r="CD1081" s="10"/>
      <c r="CE1081" s="10"/>
      <c r="CF1081" s="10"/>
      <c r="CG1081" s="10"/>
      <c r="CH1081" s="10"/>
      <c r="CI1081" s="10"/>
      <c r="CJ1081" s="10"/>
      <c r="CK1081" s="10"/>
      <c r="CL1081" s="10"/>
      <c r="CM1081" s="10"/>
      <c r="CN1081" s="10"/>
      <c r="CO1081" s="10"/>
      <c r="CP1081" s="10"/>
      <c r="CQ1081" s="10"/>
      <c r="CR1081" s="10"/>
      <c r="CS1081" s="10"/>
      <c r="CT1081" s="10"/>
      <c r="CU1081" s="10"/>
      <c r="CV1081" s="10"/>
      <c r="CW1081" s="10"/>
    </row>
    <row r="1082" spans="2:101" x14ac:dyDescent="0.25">
      <c r="B1082" s="10"/>
      <c r="CD1082" s="10"/>
      <c r="CE1082" s="10"/>
      <c r="CF1082" s="10"/>
      <c r="CG1082" s="10"/>
      <c r="CH1082" s="10"/>
      <c r="CI1082" s="10"/>
      <c r="CJ1082" s="10"/>
      <c r="CK1082" s="10"/>
      <c r="CL1082" s="10"/>
      <c r="CM1082" s="10"/>
      <c r="CN1082" s="10"/>
      <c r="CO1082" s="10"/>
      <c r="CP1082" s="10"/>
      <c r="CQ1082" s="10"/>
      <c r="CR1082" s="10"/>
      <c r="CS1082" s="10"/>
      <c r="CT1082" s="10"/>
      <c r="CU1082" s="10"/>
      <c r="CV1082" s="10"/>
    </row>
    <row r="1083" spans="2:101" x14ac:dyDescent="0.25">
      <c r="B1083" s="10"/>
      <c r="CD1083" s="10"/>
      <c r="CE1083" s="10"/>
      <c r="CF1083" s="10"/>
      <c r="CG1083" s="10"/>
      <c r="CH1083" s="10"/>
      <c r="CI1083" s="10"/>
      <c r="CJ1083" s="10"/>
      <c r="CK1083" s="10"/>
      <c r="CL1083" s="10"/>
      <c r="CM1083" s="10"/>
      <c r="CN1083" s="10"/>
      <c r="CO1083" s="10"/>
      <c r="CP1083" s="10"/>
      <c r="CQ1083" s="10"/>
      <c r="CR1083" s="10"/>
      <c r="CS1083" s="10"/>
      <c r="CT1083" s="10"/>
      <c r="CU1083" s="10"/>
      <c r="CV1083" s="10"/>
    </row>
    <row r="1084" spans="2:101" x14ac:dyDescent="0.25">
      <c r="B1084" s="10"/>
      <c r="CD1084" s="10"/>
      <c r="CE1084" s="10"/>
      <c r="CF1084" s="10"/>
      <c r="CG1084" s="10"/>
      <c r="CH1084" s="10"/>
      <c r="CI1084" s="10"/>
      <c r="CJ1084" s="10"/>
      <c r="CK1084" s="10"/>
      <c r="CL1084" s="10"/>
      <c r="CM1084" s="10"/>
      <c r="CN1084" s="10"/>
      <c r="CO1084" s="10"/>
      <c r="CP1084" s="10"/>
      <c r="CQ1084" s="10"/>
      <c r="CR1084" s="10"/>
      <c r="CS1084" s="10"/>
      <c r="CT1084" s="10"/>
      <c r="CU1084" s="10"/>
      <c r="CV1084" s="10"/>
      <c r="CW1084" s="10"/>
    </row>
    <row r="1085" spans="2:101" x14ac:dyDescent="0.25">
      <c r="B1085" s="10"/>
      <c r="CD1085" s="10"/>
      <c r="CE1085" s="10"/>
      <c r="CF1085" s="10"/>
      <c r="CG1085" s="10"/>
      <c r="CH1085" s="10"/>
      <c r="CI1085" s="10"/>
      <c r="CJ1085" s="10"/>
      <c r="CK1085" s="10"/>
      <c r="CL1085" s="10"/>
      <c r="CM1085" s="10"/>
      <c r="CN1085" s="10"/>
      <c r="CO1085" s="10"/>
      <c r="CP1085" s="10"/>
      <c r="CQ1085" s="10"/>
      <c r="CR1085" s="10"/>
      <c r="CS1085" s="10"/>
      <c r="CT1085" s="10"/>
      <c r="CU1085" s="10"/>
      <c r="CV1085" s="10"/>
      <c r="CW1085" s="10"/>
    </row>
    <row r="1086" spans="2:101" x14ac:dyDescent="0.25">
      <c r="B1086" s="10"/>
      <c r="CD1086" s="10"/>
      <c r="CE1086" s="10"/>
      <c r="CF1086" s="10"/>
      <c r="CG1086" s="10"/>
      <c r="CH1086" s="10"/>
      <c r="CI1086" s="10"/>
      <c r="CJ1086" s="10"/>
      <c r="CK1086" s="10"/>
      <c r="CL1086" s="10"/>
      <c r="CM1086" s="10"/>
      <c r="CN1086" s="10"/>
      <c r="CO1086" s="10"/>
      <c r="CP1086" s="10"/>
      <c r="CQ1086" s="10"/>
      <c r="CR1086" s="10"/>
      <c r="CS1086" s="10"/>
      <c r="CT1086" s="10"/>
      <c r="CU1086" s="10"/>
      <c r="CV1086" s="10"/>
    </row>
    <row r="1087" spans="2:101" x14ac:dyDescent="0.25">
      <c r="B1087" s="10"/>
      <c r="CD1087" s="10"/>
      <c r="CE1087" s="10"/>
      <c r="CF1087" s="10"/>
      <c r="CG1087" s="10"/>
      <c r="CH1087" s="10"/>
      <c r="CI1087" s="10"/>
      <c r="CJ1087" s="10"/>
      <c r="CK1087" s="10"/>
      <c r="CL1087" s="10"/>
      <c r="CM1087" s="10"/>
      <c r="CN1087" s="10"/>
      <c r="CO1087" s="10"/>
      <c r="CP1087" s="10"/>
      <c r="CQ1087" s="10"/>
      <c r="CR1087" s="10"/>
      <c r="CS1087" s="10"/>
      <c r="CT1087" s="10"/>
      <c r="CU1087" s="10"/>
      <c r="CV1087" s="10"/>
    </row>
    <row r="1088" spans="2:101" x14ac:dyDescent="0.25">
      <c r="B1088" s="10"/>
      <c r="CD1088" s="10"/>
      <c r="CE1088" s="10"/>
      <c r="CF1088" s="10"/>
      <c r="CG1088" s="10"/>
      <c r="CH1088" s="10"/>
      <c r="CI1088" s="10"/>
      <c r="CJ1088" s="10"/>
      <c r="CK1088" s="10"/>
      <c r="CL1088" s="10"/>
      <c r="CM1088" s="10"/>
      <c r="CN1088" s="10"/>
      <c r="CO1088" s="10"/>
      <c r="CP1088" s="10"/>
      <c r="CQ1088" s="10"/>
      <c r="CR1088" s="10"/>
      <c r="CS1088" s="10"/>
      <c r="CT1088" s="10"/>
      <c r="CU1088" s="10"/>
      <c r="CV1088" s="10"/>
    </row>
    <row r="1089" spans="2:101" x14ac:dyDescent="0.25">
      <c r="B1089" s="10"/>
      <c r="CD1089" s="10"/>
      <c r="CE1089" s="10"/>
      <c r="CF1089" s="10"/>
      <c r="CG1089" s="10"/>
      <c r="CH1089" s="10"/>
      <c r="CI1089" s="10"/>
      <c r="CJ1089" s="10"/>
      <c r="CK1089" s="10"/>
      <c r="CL1089" s="10"/>
      <c r="CM1089" s="10"/>
      <c r="CN1089" s="10"/>
      <c r="CO1089" s="10"/>
      <c r="CP1089" s="10"/>
      <c r="CQ1089" s="10"/>
      <c r="CR1089" s="10"/>
      <c r="CS1089" s="10"/>
      <c r="CT1089" s="10"/>
      <c r="CU1089" s="10"/>
      <c r="CV1089" s="10"/>
    </row>
    <row r="1090" spans="2:101" x14ac:dyDescent="0.25">
      <c r="B1090" s="10"/>
      <c r="CD1090" s="10"/>
      <c r="CE1090" s="10"/>
      <c r="CF1090" s="10"/>
      <c r="CG1090" s="10"/>
      <c r="CH1090" s="10"/>
      <c r="CI1090" s="10"/>
      <c r="CJ1090" s="10"/>
      <c r="CK1090" s="10"/>
      <c r="CL1090" s="10"/>
      <c r="CM1090" s="10"/>
      <c r="CN1090" s="10"/>
      <c r="CO1090" s="10"/>
      <c r="CP1090" s="10"/>
      <c r="CQ1090" s="10"/>
      <c r="CR1090" s="10"/>
      <c r="CS1090" s="10"/>
      <c r="CT1090" s="10"/>
      <c r="CU1090" s="10"/>
      <c r="CV1090" s="10"/>
    </row>
    <row r="1091" spans="2:101" x14ac:dyDescent="0.25">
      <c r="B1091" s="10"/>
      <c r="CD1091" s="10"/>
      <c r="CE1091" s="10"/>
      <c r="CF1091" s="10"/>
      <c r="CG1091" s="10"/>
      <c r="CH1091" s="10"/>
      <c r="CI1091" s="10"/>
      <c r="CJ1091" s="10"/>
      <c r="CK1091" s="10"/>
      <c r="CL1091" s="10"/>
      <c r="CM1091" s="10"/>
      <c r="CN1091" s="10"/>
      <c r="CO1091" s="10"/>
      <c r="CP1091" s="10"/>
      <c r="CQ1091" s="10"/>
      <c r="CR1091" s="10"/>
      <c r="CS1091" s="10"/>
      <c r="CT1091" s="10"/>
      <c r="CU1091" s="10"/>
      <c r="CV1091" s="10"/>
    </row>
    <row r="1092" spans="2:101" x14ac:dyDescent="0.25">
      <c r="B1092" s="10"/>
      <c r="CD1092" s="10"/>
      <c r="CE1092" s="10"/>
      <c r="CF1092" s="10"/>
      <c r="CG1092" s="10"/>
      <c r="CH1092" s="10"/>
      <c r="CI1092" s="10"/>
      <c r="CJ1092" s="10"/>
      <c r="CK1092" s="10"/>
      <c r="CL1092" s="10"/>
      <c r="CM1092" s="10"/>
      <c r="CN1092" s="10"/>
      <c r="CO1092" s="10"/>
      <c r="CP1092" s="10"/>
      <c r="CQ1092" s="10"/>
      <c r="CR1092" s="10"/>
      <c r="CS1092" s="10"/>
      <c r="CT1092" s="10"/>
      <c r="CU1092" s="10"/>
      <c r="CV1092" s="10"/>
    </row>
    <row r="1093" spans="2:101" x14ac:dyDescent="0.25">
      <c r="B1093" s="10"/>
      <c r="CD1093" s="10"/>
      <c r="CE1093" s="10"/>
      <c r="CF1093" s="10"/>
      <c r="CG1093" s="10"/>
      <c r="CH1093" s="10"/>
      <c r="CI1093" s="10"/>
      <c r="CJ1093" s="10"/>
      <c r="CK1093" s="10"/>
      <c r="CL1093" s="10"/>
      <c r="CM1093" s="10"/>
      <c r="CN1093" s="10"/>
      <c r="CO1093" s="10"/>
      <c r="CP1093" s="10"/>
      <c r="CQ1093" s="10"/>
      <c r="CR1093" s="10"/>
      <c r="CS1093" s="10"/>
      <c r="CT1093" s="10"/>
      <c r="CU1093" s="10"/>
      <c r="CV1093" s="10"/>
    </row>
    <row r="1094" spans="2:101" x14ac:dyDescent="0.25">
      <c r="B1094" s="10"/>
      <c r="CD1094" s="10"/>
      <c r="CE1094" s="10"/>
      <c r="CF1094" s="10"/>
      <c r="CG1094" s="10"/>
      <c r="CH1094" s="10"/>
      <c r="CI1094" s="10"/>
      <c r="CJ1094" s="10"/>
      <c r="CK1094" s="10"/>
      <c r="CL1094" s="10"/>
      <c r="CM1094" s="10"/>
      <c r="CN1094" s="10"/>
      <c r="CO1094" s="10"/>
      <c r="CP1094" s="10"/>
      <c r="CQ1094" s="10"/>
      <c r="CR1094" s="10"/>
      <c r="CS1094" s="10"/>
      <c r="CT1094" s="10"/>
      <c r="CU1094" s="10"/>
      <c r="CV1094" s="10"/>
    </row>
    <row r="1095" spans="2:101" x14ac:dyDescent="0.25">
      <c r="B1095" s="10"/>
      <c r="CD1095" s="10"/>
      <c r="CE1095" s="10"/>
      <c r="CF1095" s="10"/>
      <c r="CG1095" s="10"/>
      <c r="CH1095" s="10"/>
      <c r="CI1095" s="10"/>
      <c r="CJ1095" s="10"/>
      <c r="CK1095" s="10"/>
      <c r="CL1095" s="10"/>
      <c r="CM1095" s="10"/>
      <c r="CN1095" s="10"/>
      <c r="CO1095" s="10"/>
      <c r="CP1095" s="10"/>
      <c r="CQ1095" s="10"/>
      <c r="CR1095" s="10"/>
      <c r="CS1095" s="10"/>
      <c r="CT1095" s="10"/>
      <c r="CU1095" s="10"/>
      <c r="CV1095" s="10"/>
    </row>
    <row r="1096" spans="2:101" x14ac:dyDescent="0.25">
      <c r="B1096" s="10"/>
      <c r="CD1096" s="10"/>
      <c r="CE1096" s="10"/>
      <c r="CF1096" s="10"/>
      <c r="CG1096" s="10"/>
      <c r="CH1096" s="10"/>
      <c r="CI1096" s="10"/>
      <c r="CJ1096" s="10"/>
      <c r="CK1096" s="10"/>
      <c r="CL1096" s="10"/>
      <c r="CM1096" s="10"/>
      <c r="CN1096" s="10"/>
      <c r="CO1096" s="10"/>
      <c r="CP1096" s="10"/>
      <c r="CQ1096" s="10"/>
      <c r="CR1096" s="10"/>
      <c r="CS1096" s="10"/>
      <c r="CT1096" s="10"/>
      <c r="CU1096" s="10"/>
      <c r="CV1096" s="10"/>
      <c r="CW1096" s="10"/>
    </row>
    <row r="1097" spans="2:101" x14ac:dyDescent="0.25">
      <c r="B1097" s="10"/>
      <c r="CD1097" s="10"/>
      <c r="CE1097" s="10"/>
      <c r="CF1097" s="10"/>
      <c r="CG1097" s="10"/>
      <c r="CH1097" s="10"/>
      <c r="CI1097" s="10"/>
      <c r="CJ1097" s="10"/>
      <c r="CK1097" s="10"/>
      <c r="CL1097" s="10"/>
      <c r="CM1097" s="10"/>
      <c r="CN1097" s="10"/>
      <c r="CO1097" s="10"/>
      <c r="CP1097" s="10"/>
      <c r="CQ1097" s="10"/>
      <c r="CR1097" s="10"/>
      <c r="CS1097" s="10"/>
      <c r="CT1097" s="10"/>
      <c r="CU1097" s="10"/>
      <c r="CV1097" s="10"/>
    </row>
    <row r="1098" spans="2:101" x14ac:dyDescent="0.25">
      <c r="B1098" s="10"/>
      <c r="CD1098" s="10"/>
      <c r="CE1098" s="10"/>
      <c r="CF1098" s="10"/>
      <c r="CG1098" s="10"/>
      <c r="CH1098" s="10"/>
      <c r="CI1098" s="10"/>
      <c r="CJ1098" s="10"/>
      <c r="CK1098" s="10"/>
      <c r="CL1098" s="10"/>
      <c r="CM1098" s="10"/>
      <c r="CN1098" s="10"/>
      <c r="CO1098" s="10"/>
      <c r="CP1098" s="10"/>
      <c r="CQ1098" s="10"/>
      <c r="CR1098" s="10"/>
      <c r="CS1098" s="10"/>
      <c r="CT1098" s="10"/>
      <c r="CU1098" s="10"/>
      <c r="CV1098" s="10"/>
    </row>
    <row r="1099" spans="2:101" x14ac:dyDescent="0.25">
      <c r="B1099" s="10"/>
      <c r="CD1099" s="10"/>
      <c r="CE1099" s="10"/>
      <c r="CF1099" s="10"/>
      <c r="CG1099" s="10"/>
      <c r="CH1099" s="10"/>
      <c r="CI1099" s="10"/>
      <c r="CJ1099" s="10"/>
      <c r="CK1099" s="10"/>
      <c r="CL1099" s="10"/>
      <c r="CM1099" s="10"/>
      <c r="CN1099" s="10"/>
      <c r="CO1099" s="10"/>
      <c r="CP1099" s="10"/>
      <c r="CQ1099" s="10"/>
      <c r="CR1099" s="10"/>
      <c r="CS1099" s="10"/>
      <c r="CT1099" s="10"/>
      <c r="CU1099" s="10"/>
      <c r="CV1099" s="10"/>
      <c r="CW1099" s="10"/>
    </row>
    <row r="1100" spans="2:101" x14ac:dyDescent="0.25">
      <c r="B1100" s="10"/>
      <c r="CD1100" s="10"/>
      <c r="CE1100" s="10"/>
      <c r="CF1100" s="10"/>
      <c r="CG1100" s="10"/>
      <c r="CH1100" s="10"/>
      <c r="CI1100" s="10"/>
      <c r="CJ1100" s="10"/>
      <c r="CK1100" s="10"/>
      <c r="CL1100" s="10"/>
      <c r="CM1100" s="10"/>
      <c r="CN1100" s="10"/>
      <c r="CO1100" s="10"/>
      <c r="CP1100" s="10"/>
      <c r="CQ1100" s="10"/>
      <c r="CR1100" s="10"/>
      <c r="CS1100" s="10"/>
      <c r="CT1100" s="10"/>
      <c r="CU1100" s="10"/>
      <c r="CV1100" s="10"/>
    </row>
    <row r="1101" spans="2:101" x14ac:dyDescent="0.25">
      <c r="B1101" s="10"/>
      <c r="CD1101" s="10"/>
      <c r="CE1101" s="10"/>
      <c r="CF1101" s="10"/>
      <c r="CG1101" s="10"/>
      <c r="CH1101" s="10"/>
      <c r="CI1101" s="10"/>
      <c r="CJ1101" s="10"/>
      <c r="CK1101" s="10"/>
      <c r="CL1101" s="10"/>
      <c r="CM1101" s="10"/>
      <c r="CN1101" s="10"/>
      <c r="CO1101" s="10"/>
      <c r="CP1101" s="10"/>
      <c r="CQ1101" s="10"/>
      <c r="CR1101" s="10"/>
      <c r="CS1101" s="10"/>
      <c r="CT1101" s="10"/>
      <c r="CU1101" s="10"/>
      <c r="CV1101" s="10"/>
    </row>
    <row r="1102" spans="2:101" x14ac:dyDescent="0.25">
      <c r="B1102" s="10"/>
      <c r="CD1102" s="10"/>
      <c r="CE1102" s="10"/>
      <c r="CF1102" s="10"/>
      <c r="CG1102" s="10"/>
      <c r="CH1102" s="10"/>
      <c r="CI1102" s="10"/>
      <c r="CJ1102" s="10"/>
      <c r="CK1102" s="10"/>
      <c r="CL1102" s="10"/>
      <c r="CM1102" s="10"/>
      <c r="CN1102" s="10"/>
      <c r="CO1102" s="10"/>
      <c r="CP1102" s="10"/>
      <c r="CQ1102" s="10"/>
      <c r="CR1102" s="10"/>
      <c r="CS1102" s="10"/>
      <c r="CT1102" s="10"/>
      <c r="CU1102" s="10"/>
      <c r="CV1102" s="10"/>
    </row>
    <row r="1103" spans="2:101" x14ac:dyDescent="0.25">
      <c r="B1103" s="10"/>
      <c r="CD1103" s="10"/>
      <c r="CE1103" s="10"/>
      <c r="CF1103" s="10"/>
      <c r="CG1103" s="10"/>
      <c r="CH1103" s="10"/>
      <c r="CI1103" s="10"/>
      <c r="CJ1103" s="10"/>
      <c r="CK1103" s="10"/>
      <c r="CL1103" s="10"/>
      <c r="CM1103" s="10"/>
      <c r="CN1103" s="10"/>
      <c r="CO1103" s="10"/>
      <c r="CP1103" s="10"/>
      <c r="CQ1103" s="10"/>
      <c r="CR1103" s="10"/>
      <c r="CS1103" s="10"/>
      <c r="CT1103" s="10"/>
      <c r="CU1103" s="10"/>
      <c r="CV1103" s="10"/>
    </row>
    <row r="1104" spans="2:101" x14ac:dyDescent="0.25">
      <c r="B1104" s="10"/>
      <c r="CD1104" s="10"/>
      <c r="CE1104" s="10"/>
      <c r="CF1104" s="10"/>
      <c r="CG1104" s="10"/>
      <c r="CH1104" s="10"/>
      <c r="CI1104" s="10"/>
      <c r="CJ1104" s="10"/>
      <c r="CK1104" s="10"/>
      <c r="CL1104" s="10"/>
      <c r="CM1104" s="10"/>
      <c r="CN1104" s="10"/>
      <c r="CO1104" s="10"/>
      <c r="CP1104" s="10"/>
      <c r="CQ1104" s="10"/>
      <c r="CR1104" s="10"/>
      <c r="CS1104" s="10"/>
      <c r="CT1104" s="10"/>
      <c r="CU1104" s="10"/>
      <c r="CV1104" s="10"/>
    </row>
    <row r="1105" spans="2:101" x14ac:dyDescent="0.25">
      <c r="B1105" s="10"/>
      <c r="CD1105" s="10"/>
      <c r="CE1105" s="10"/>
      <c r="CF1105" s="10"/>
      <c r="CG1105" s="10"/>
      <c r="CH1105" s="10"/>
      <c r="CI1105" s="10"/>
      <c r="CJ1105" s="10"/>
      <c r="CK1105" s="10"/>
      <c r="CL1105" s="10"/>
      <c r="CM1105" s="10"/>
      <c r="CN1105" s="10"/>
      <c r="CO1105" s="10"/>
      <c r="CP1105" s="10"/>
      <c r="CQ1105" s="10"/>
      <c r="CR1105" s="10"/>
      <c r="CS1105" s="10"/>
      <c r="CT1105" s="10"/>
      <c r="CU1105" s="10"/>
      <c r="CV1105" s="10"/>
      <c r="CW1105" s="10"/>
    </row>
    <row r="1106" spans="2:101" x14ac:dyDescent="0.25">
      <c r="B1106" s="10"/>
      <c r="CD1106" s="10"/>
      <c r="CE1106" s="10"/>
      <c r="CF1106" s="10"/>
      <c r="CG1106" s="10"/>
      <c r="CH1106" s="10"/>
      <c r="CI1106" s="10"/>
      <c r="CJ1106" s="10"/>
      <c r="CK1106" s="10"/>
      <c r="CL1106" s="10"/>
      <c r="CM1106" s="10"/>
      <c r="CN1106" s="10"/>
      <c r="CO1106" s="10"/>
      <c r="CP1106" s="10"/>
      <c r="CQ1106" s="10"/>
      <c r="CR1106" s="10"/>
      <c r="CS1106" s="10"/>
      <c r="CT1106" s="10"/>
      <c r="CU1106" s="10"/>
      <c r="CV1106" s="10"/>
    </row>
    <row r="1107" spans="2:101" x14ac:dyDescent="0.25">
      <c r="B1107" s="10"/>
      <c r="CD1107" s="10"/>
      <c r="CE1107" s="10"/>
      <c r="CF1107" s="10"/>
      <c r="CG1107" s="10"/>
      <c r="CH1107" s="10"/>
      <c r="CI1107" s="10"/>
      <c r="CJ1107" s="10"/>
      <c r="CK1107" s="10"/>
      <c r="CL1107" s="10"/>
      <c r="CM1107" s="10"/>
      <c r="CN1107" s="10"/>
      <c r="CO1107" s="10"/>
      <c r="CP1107" s="10"/>
      <c r="CQ1107" s="10"/>
      <c r="CR1107" s="10"/>
      <c r="CS1107" s="10"/>
      <c r="CT1107" s="10"/>
      <c r="CU1107" s="10"/>
      <c r="CV1107" s="10"/>
    </row>
    <row r="1108" spans="2:101" x14ac:dyDescent="0.25">
      <c r="B1108" s="10"/>
      <c r="CD1108" s="10"/>
      <c r="CE1108" s="10"/>
      <c r="CF1108" s="10"/>
      <c r="CG1108" s="10"/>
      <c r="CH1108" s="10"/>
      <c r="CI1108" s="10"/>
      <c r="CJ1108" s="10"/>
      <c r="CK1108" s="10"/>
      <c r="CL1108" s="10"/>
      <c r="CM1108" s="10"/>
      <c r="CN1108" s="10"/>
      <c r="CO1108" s="10"/>
      <c r="CP1108" s="10"/>
      <c r="CQ1108" s="10"/>
      <c r="CR1108" s="10"/>
      <c r="CS1108" s="10"/>
      <c r="CT1108" s="10"/>
      <c r="CU1108" s="10"/>
      <c r="CV1108" s="10"/>
    </row>
    <row r="1109" spans="2:101" x14ac:dyDescent="0.25">
      <c r="B1109" s="10"/>
      <c r="CD1109" s="10"/>
      <c r="CE1109" s="10"/>
      <c r="CF1109" s="10"/>
      <c r="CG1109" s="10"/>
      <c r="CH1109" s="10"/>
      <c r="CI1109" s="10"/>
      <c r="CJ1109" s="10"/>
      <c r="CK1109" s="10"/>
      <c r="CL1109" s="10"/>
      <c r="CM1109" s="10"/>
      <c r="CN1109" s="10"/>
      <c r="CO1109" s="10"/>
      <c r="CP1109" s="10"/>
      <c r="CQ1109" s="10"/>
      <c r="CR1109" s="10"/>
      <c r="CS1109" s="10"/>
      <c r="CT1109" s="10"/>
      <c r="CU1109" s="10"/>
      <c r="CV1109" s="10"/>
    </row>
    <row r="1110" spans="2:101" x14ac:dyDescent="0.25">
      <c r="B1110" s="10"/>
      <c r="CD1110" s="10"/>
      <c r="CE1110" s="10"/>
      <c r="CF1110" s="10"/>
      <c r="CG1110" s="10"/>
      <c r="CH1110" s="10"/>
      <c r="CI1110" s="10"/>
      <c r="CJ1110" s="10"/>
      <c r="CK1110" s="10"/>
      <c r="CL1110" s="10"/>
      <c r="CM1110" s="10"/>
      <c r="CN1110" s="10"/>
      <c r="CO1110" s="10"/>
      <c r="CP1110" s="10"/>
      <c r="CQ1110" s="10"/>
      <c r="CR1110" s="10"/>
      <c r="CS1110" s="10"/>
      <c r="CT1110" s="10"/>
      <c r="CU1110" s="10"/>
      <c r="CV1110" s="10"/>
    </row>
    <row r="1111" spans="2:101" x14ac:dyDescent="0.25">
      <c r="B1111" s="10"/>
      <c r="CD1111" s="10"/>
      <c r="CE1111" s="10"/>
      <c r="CF1111" s="10"/>
      <c r="CG1111" s="10"/>
      <c r="CH1111" s="10"/>
      <c r="CI1111" s="10"/>
      <c r="CJ1111" s="10"/>
      <c r="CK1111" s="10"/>
      <c r="CL1111" s="10"/>
      <c r="CM1111" s="10"/>
      <c r="CN1111" s="10"/>
      <c r="CO1111" s="10"/>
      <c r="CP1111" s="10"/>
      <c r="CQ1111" s="10"/>
      <c r="CR1111" s="10"/>
      <c r="CS1111" s="10"/>
      <c r="CT1111" s="10"/>
      <c r="CU1111" s="10"/>
      <c r="CV1111" s="10"/>
    </row>
    <row r="1112" spans="2:101" x14ac:dyDescent="0.25">
      <c r="B1112" s="10"/>
      <c r="CD1112" s="10"/>
      <c r="CE1112" s="10"/>
      <c r="CF1112" s="10"/>
      <c r="CG1112" s="10"/>
      <c r="CH1112" s="10"/>
      <c r="CI1112" s="10"/>
      <c r="CJ1112" s="10"/>
      <c r="CK1112" s="10"/>
      <c r="CL1112" s="10"/>
      <c r="CM1112" s="10"/>
      <c r="CN1112" s="10"/>
      <c r="CO1112" s="10"/>
      <c r="CP1112" s="10"/>
      <c r="CQ1112" s="10"/>
      <c r="CR1112" s="10"/>
      <c r="CS1112" s="10"/>
      <c r="CT1112" s="10"/>
      <c r="CU1112" s="10"/>
      <c r="CV1112" s="10"/>
    </row>
    <row r="1113" spans="2:101" x14ac:dyDescent="0.25">
      <c r="B1113" s="10"/>
      <c r="CD1113" s="10"/>
      <c r="CE1113" s="10"/>
      <c r="CF1113" s="10"/>
      <c r="CG1113" s="10"/>
      <c r="CH1113" s="10"/>
      <c r="CI1113" s="10"/>
      <c r="CJ1113" s="10"/>
      <c r="CK1113" s="10"/>
      <c r="CL1113" s="10"/>
      <c r="CM1113" s="10"/>
      <c r="CN1113" s="10"/>
      <c r="CO1113" s="10"/>
      <c r="CP1113" s="10"/>
      <c r="CQ1113" s="10"/>
      <c r="CR1113" s="10"/>
      <c r="CS1113" s="10"/>
      <c r="CT1113" s="10"/>
      <c r="CU1113" s="10"/>
      <c r="CV1113" s="10"/>
      <c r="CW1113" s="10"/>
    </row>
    <row r="1114" spans="2:101" x14ac:dyDescent="0.25">
      <c r="B1114" s="10"/>
      <c r="CD1114" s="10"/>
      <c r="CE1114" s="10"/>
      <c r="CF1114" s="10"/>
      <c r="CG1114" s="10"/>
      <c r="CH1114" s="10"/>
      <c r="CI1114" s="10"/>
      <c r="CJ1114" s="10"/>
      <c r="CK1114" s="10"/>
      <c r="CL1114" s="10"/>
      <c r="CM1114" s="10"/>
      <c r="CN1114" s="10"/>
      <c r="CO1114" s="10"/>
      <c r="CP1114" s="10"/>
      <c r="CQ1114" s="10"/>
      <c r="CR1114" s="10"/>
      <c r="CS1114" s="10"/>
      <c r="CT1114" s="10"/>
      <c r="CU1114" s="10"/>
      <c r="CV1114" s="10"/>
      <c r="CW1114" s="10"/>
    </row>
    <row r="1115" spans="2:101" x14ac:dyDescent="0.25">
      <c r="B1115" s="10"/>
      <c r="CD1115" s="10"/>
      <c r="CE1115" s="10"/>
      <c r="CF1115" s="10"/>
      <c r="CG1115" s="10"/>
      <c r="CH1115" s="10"/>
      <c r="CI1115" s="10"/>
      <c r="CJ1115" s="10"/>
      <c r="CK1115" s="10"/>
      <c r="CL1115" s="10"/>
      <c r="CM1115" s="10"/>
      <c r="CN1115" s="10"/>
      <c r="CO1115" s="10"/>
      <c r="CP1115" s="10"/>
      <c r="CQ1115" s="10"/>
      <c r="CR1115" s="10"/>
      <c r="CS1115" s="10"/>
      <c r="CT1115" s="10"/>
      <c r="CU1115" s="10"/>
      <c r="CV1115" s="10"/>
    </row>
    <row r="1116" spans="2:101" x14ac:dyDescent="0.25">
      <c r="B1116" s="10"/>
      <c r="CD1116" s="10"/>
      <c r="CE1116" s="10"/>
      <c r="CF1116" s="10"/>
      <c r="CG1116" s="10"/>
      <c r="CH1116" s="10"/>
      <c r="CI1116" s="10"/>
      <c r="CJ1116" s="10"/>
      <c r="CK1116" s="10"/>
      <c r="CL1116" s="10"/>
      <c r="CM1116" s="10"/>
      <c r="CN1116" s="10"/>
      <c r="CO1116" s="10"/>
      <c r="CP1116" s="10"/>
      <c r="CQ1116" s="10"/>
      <c r="CR1116" s="10"/>
      <c r="CS1116" s="10"/>
      <c r="CT1116" s="10"/>
      <c r="CU1116" s="10"/>
      <c r="CV1116" s="10"/>
    </row>
    <row r="1117" spans="2:101" x14ac:dyDescent="0.25">
      <c r="B1117" s="10"/>
      <c r="CD1117" s="10"/>
      <c r="CE1117" s="10"/>
      <c r="CF1117" s="10"/>
      <c r="CG1117" s="10"/>
      <c r="CH1117" s="10"/>
      <c r="CI1117" s="10"/>
      <c r="CJ1117" s="10"/>
      <c r="CK1117" s="10"/>
      <c r="CL1117" s="10"/>
      <c r="CM1117" s="10"/>
      <c r="CN1117" s="10"/>
      <c r="CO1117" s="10"/>
      <c r="CP1117" s="10"/>
      <c r="CQ1117" s="10"/>
      <c r="CR1117" s="10"/>
      <c r="CS1117" s="10"/>
      <c r="CT1117" s="10"/>
      <c r="CU1117" s="10"/>
      <c r="CV1117" s="10"/>
    </row>
    <row r="1118" spans="2:101" x14ac:dyDescent="0.25">
      <c r="B1118" s="10"/>
      <c r="CD1118" s="10"/>
      <c r="CE1118" s="10"/>
      <c r="CF1118" s="10"/>
      <c r="CG1118" s="10"/>
      <c r="CH1118" s="10"/>
      <c r="CI1118" s="10"/>
      <c r="CJ1118" s="10"/>
      <c r="CK1118" s="10"/>
      <c r="CL1118" s="10"/>
      <c r="CM1118" s="10"/>
      <c r="CN1118" s="10"/>
      <c r="CO1118" s="10"/>
      <c r="CP1118" s="10"/>
      <c r="CQ1118" s="10"/>
      <c r="CR1118" s="10"/>
      <c r="CS1118" s="10"/>
      <c r="CT1118" s="10"/>
      <c r="CU1118" s="10"/>
      <c r="CV1118" s="10"/>
    </row>
    <row r="1119" spans="2:101" x14ac:dyDescent="0.25">
      <c r="B1119" s="10"/>
      <c r="CD1119" s="10"/>
      <c r="CE1119" s="10"/>
      <c r="CF1119" s="10"/>
      <c r="CG1119" s="10"/>
      <c r="CH1119" s="10"/>
      <c r="CI1119" s="10"/>
      <c r="CJ1119" s="10"/>
      <c r="CK1119" s="10"/>
      <c r="CL1119" s="10"/>
      <c r="CM1119" s="10"/>
      <c r="CN1119" s="10"/>
      <c r="CO1119" s="10"/>
      <c r="CP1119" s="10"/>
      <c r="CQ1119" s="10"/>
      <c r="CR1119" s="10"/>
      <c r="CS1119" s="10"/>
      <c r="CT1119" s="10"/>
      <c r="CU1119" s="10"/>
      <c r="CV1119" s="10"/>
    </row>
    <row r="1120" spans="2:101" x14ac:dyDescent="0.25">
      <c r="B1120" s="10"/>
      <c r="CD1120" s="10"/>
      <c r="CE1120" s="10"/>
      <c r="CF1120" s="10"/>
      <c r="CG1120" s="10"/>
      <c r="CH1120" s="10"/>
      <c r="CI1120" s="10"/>
      <c r="CJ1120" s="10"/>
      <c r="CK1120" s="10"/>
      <c r="CL1120" s="10"/>
      <c r="CM1120" s="10"/>
      <c r="CN1120" s="10"/>
      <c r="CO1120" s="10"/>
      <c r="CP1120" s="10"/>
      <c r="CQ1120" s="10"/>
      <c r="CR1120" s="10"/>
      <c r="CS1120" s="10"/>
      <c r="CT1120" s="10"/>
      <c r="CU1120" s="10"/>
      <c r="CV1120" s="10"/>
    </row>
    <row r="1121" spans="2:101" x14ac:dyDescent="0.25">
      <c r="B1121" s="10"/>
      <c r="CD1121" s="10"/>
      <c r="CE1121" s="10"/>
      <c r="CF1121" s="10"/>
      <c r="CG1121" s="10"/>
      <c r="CH1121" s="10"/>
      <c r="CI1121" s="10"/>
      <c r="CJ1121" s="10"/>
      <c r="CK1121" s="10"/>
      <c r="CL1121" s="10"/>
      <c r="CM1121" s="10"/>
      <c r="CN1121" s="10"/>
      <c r="CO1121" s="10"/>
      <c r="CP1121" s="10"/>
      <c r="CQ1121" s="10"/>
      <c r="CR1121" s="10"/>
      <c r="CS1121" s="10"/>
      <c r="CT1121" s="10"/>
      <c r="CU1121" s="10"/>
      <c r="CV1121" s="10"/>
    </row>
    <row r="1122" spans="2:101" x14ac:dyDescent="0.25">
      <c r="B1122" s="10"/>
      <c r="CD1122" s="10"/>
      <c r="CE1122" s="10"/>
      <c r="CF1122" s="10"/>
      <c r="CG1122" s="10"/>
      <c r="CH1122" s="10"/>
      <c r="CI1122" s="10"/>
      <c r="CJ1122" s="10"/>
      <c r="CK1122" s="10"/>
      <c r="CL1122" s="10"/>
      <c r="CM1122" s="10"/>
      <c r="CN1122" s="10"/>
      <c r="CO1122" s="10"/>
      <c r="CP1122" s="10"/>
      <c r="CQ1122" s="10"/>
      <c r="CR1122" s="10"/>
      <c r="CS1122" s="10"/>
      <c r="CT1122" s="10"/>
      <c r="CU1122" s="10"/>
      <c r="CV1122" s="10"/>
    </row>
    <row r="1123" spans="2:101" x14ac:dyDescent="0.25">
      <c r="B1123" s="10"/>
      <c r="CD1123" s="10"/>
      <c r="CE1123" s="10"/>
      <c r="CF1123" s="10"/>
      <c r="CG1123" s="10"/>
      <c r="CH1123" s="10"/>
      <c r="CI1123" s="10"/>
      <c r="CJ1123" s="10"/>
      <c r="CK1123" s="10"/>
      <c r="CL1123" s="10"/>
      <c r="CM1123" s="10"/>
      <c r="CN1123" s="10"/>
      <c r="CO1123" s="10"/>
      <c r="CP1123" s="10"/>
      <c r="CQ1123" s="10"/>
      <c r="CR1123" s="10"/>
      <c r="CS1123" s="10"/>
      <c r="CT1123" s="10"/>
      <c r="CU1123" s="10"/>
      <c r="CV1123" s="10"/>
    </row>
    <row r="1124" spans="2:101" x14ac:dyDescent="0.25">
      <c r="B1124" s="10"/>
      <c r="CD1124" s="10"/>
      <c r="CE1124" s="10"/>
      <c r="CF1124" s="10"/>
      <c r="CG1124" s="10"/>
      <c r="CH1124" s="10"/>
      <c r="CI1124" s="10"/>
      <c r="CJ1124" s="10"/>
      <c r="CK1124" s="10"/>
      <c r="CL1124" s="10"/>
      <c r="CM1124" s="10"/>
      <c r="CN1124" s="10"/>
      <c r="CO1124" s="10"/>
      <c r="CP1124" s="10"/>
      <c r="CQ1124" s="10"/>
      <c r="CR1124" s="10"/>
      <c r="CS1124" s="10"/>
      <c r="CT1124" s="10"/>
      <c r="CU1124" s="10"/>
      <c r="CV1124" s="10"/>
    </row>
    <row r="1125" spans="2:101" x14ac:dyDescent="0.25">
      <c r="B1125" s="10"/>
      <c r="CD1125" s="10"/>
      <c r="CE1125" s="10"/>
      <c r="CF1125" s="10"/>
      <c r="CG1125" s="10"/>
      <c r="CH1125" s="10"/>
      <c r="CI1125" s="10"/>
      <c r="CJ1125" s="10"/>
      <c r="CK1125" s="10"/>
      <c r="CL1125" s="10"/>
      <c r="CM1125" s="10"/>
      <c r="CN1125" s="10"/>
      <c r="CO1125" s="10"/>
      <c r="CP1125" s="10"/>
      <c r="CQ1125" s="10"/>
      <c r="CR1125" s="10"/>
      <c r="CS1125" s="10"/>
      <c r="CT1125" s="10"/>
      <c r="CU1125" s="10"/>
      <c r="CV1125" s="10"/>
    </row>
    <row r="1126" spans="2:101" x14ac:dyDescent="0.25">
      <c r="B1126" s="10"/>
      <c r="CD1126" s="10"/>
      <c r="CE1126" s="10"/>
      <c r="CF1126" s="10"/>
      <c r="CG1126" s="10"/>
      <c r="CH1126" s="10"/>
      <c r="CI1126" s="10"/>
      <c r="CJ1126" s="10"/>
      <c r="CK1126" s="10"/>
      <c r="CL1126" s="10"/>
      <c r="CM1126" s="10"/>
      <c r="CN1126" s="10"/>
      <c r="CO1126" s="10"/>
      <c r="CP1126" s="10"/>
      <c r="CQ1126" s="10"/>
      <c r="CR1126" s="10"/>
      <c r="CS1126" s="10"/>
      <c r="CT1126" s="10"/>
      <c r="CU1126" s="10"/>
      <c r="CV1126" s="10"/>
    </row>
    <row r="1127" spans="2:101" x14ac:dyDescent="0.25">
      <c r="B1127" s="10"/>
      <c r="CD1127" s="10"/>
      <c r="CE1127" s="10"/>
      <c r="CF1127" s="10"/>
      <c r="CG1127" s="10"/>
      <c r="CH1127" s="10"/>
      <c r="CI1127" s="10"/>
      <c r="CJ1127" s="10"/>
      <c r="CK1127" s="10"/>
      <c r="CL1127" s="10"/>
      <c r="CM1127" s="10"/>
      <c r="CN1127" s="10"/>
      <c r="CO1127" s="10"/>
      <c r="CP1127" s="10"/>
      <c r="CQ1127" s="10"/>
      <c r="CR1127" s="10"/>
      <c r="CS1127" s="10"/>
      <c r="CT1127" s="10"/>
      <c r="CU1127" s="10"/>
      <c r="CV1127" s="10"/>
    </row>
    <row r="1128" spans="2:101" x14ac:dyDescent="0.25">
      <c r="B1128" s="10"/>
      <c r="CD1128" s="10"/>
      <c r="CE1128" s="10"/>
      <c r="CF1128" s="10"/>
      <c r="CG1128" s="10"/>
      <c r="CH1128" s="10"/>
      <c r="CI1128" s="10"/>
      <c r="CJ1128" s="10"/>
      <c r="CK1128" s="10"/>
      <c r="CL1128" s="10"/>
      <c r="CM1128" s="10"/>
      <c r="CN1128" s="10"/>
      <c r="CO1128" s="10"/>
      <c r="CP1128" s="10"/>
      <c r="CQ1128" s="10"/>
      <c r="CR1128" s="10"/>
      <c r="CS1128" s="10"/>
      <c r="CT1128" s="10"/>
      <c r="CU1128" s="10"/>
      <c r="CV1128" s="10"/>
    </row>
    <row r="1129" spans="2:101" x14ac:dyDescent="0.25">
      <c r="B1129" s="10"/>
      <c r="CD1129" s="10"/>
      <c r="CE1129" s="10"/>
      <c r="CF1129" s="10"/>
      <c r="CG1129" s="10"/>
      <c r="CH1129" s="10"/>
      <c r="CI1129" s="10"/>
      <c r="CJ1129" s="10"/>
      <c r="CK1129" s="10"/>
      <c r="CL1129" s="10"/>
      <c r="CM1129" s="10"/>
      <c r="CN1129" s="10"/>
      <c r="CO1129" s="10"/>
      <c r="CP1129" s="10"/>
      <c r="CQ1129" s="10"/>
      <c r="CR1129" s="10"/>
      <c r="CS1129" s="10"/>
      <c r="CT1129" s="10"/>
      <c r="CU1129" s="10"/>
      <c r="CV1129" s="10"/>
    </row>
    <row r="1130" spans="2:101" x14ac:dyDescent="0.25">
      <c r="B1130" s="10"/>
      <c r="CD1130" s="10"/>
      <c r="CE1130" s="10"/>
      <c r="CF1130" s="10"/>
      <c r="CG1130" s="10"/>
      <c r="CH1130" s="10"/>
      <c r="CI1130" s="10"/>
      <c r="CJ1130" s="10"/>
      <c r="CK1130" s="10"/>
      <c r="CL1130" s="10"/>
      <c r="CM1130" s="10"/>
      <c r="CN1130" s="10"/>
      <c r="CO1130" s="10"/>
      <c r="CP1130" s="10"/>
      <c r="CQ1130" s="10"/>
      <c r="CR1130" s="10"/>
      <c r="CS1130" s="10"/>
      <c r="CT1130" s="10"/>
      <c r="CU1130" s="10"/>
      <c r="CV1130" s="10"/>
      <c r="CW1130" s="10"/>
    </row>
    <row r="1131" spans="2:101" x14ac:dyDescent="0.25">
      <c r="B1131" s="10"/>
      <c r="CD1131" s="10"/>
      <c r="CE1131" s="10"/>
      <c r="CF1131" s="10"/>
      <c r="CG1131" s="10"/>
      <c r="CH1131" s="10"/>
      <c r="CI1131" s="10"/>
      <c r="CJ1131" s="10"/>
      <c r="CK1131" s="10"/>
      <c r="CL1131" s="10"/>
      <c r="CM1131" s="10"/>
      <c r="CN1131" s="10"/>
      <c r="CO1131" s="10"/>
      <c r="CP1131" s="10"/>
      <c r="CQ1131" s="10"/>
      <c r="CR1131" s="10"/>
      <c r="CS1131" s="10"/>
      <c r="CT1131" s="10"/>
      <c r="CU1131" s="10"/>
      <c r="CV1131" s="10"/>
    </row>
    <row r="1132" spans="2:101" x14ac:dyDescent="0.25">
      <c r="B1132" s="10"/>
      <c r="CD1132" s="10"/>
      <c r="CE1132" s="10"/>
      <c r="CF1132" s="10"/>
      <c r="CG1132" s="10"/>
      <c r="CH1132" s="10"/>
      <c r="CI1132" s="10"/>
      <c r="CJ1132" s="10"/>
      <c r="CK1132" s="10"/>
      <c r="CL1132" s="10"/>
      <c r="CM1132" s="10"/>
      <c r="CN1132" s="10"/>
      <c r="CO1132" s="10"/>
      <c r="CP1132" s="10"/>
      <c r="CQ1132" s="10"/>
      <c r="CR1132" s="10"/>
      <c r="CS1132" s="10"/>
      <c r="CT1132" s="10"/>
      <c r="CU1132" s="10"/>
      <c r="CV1132" s="10"/>
    </row>
    <row r="1133" spans="2:101" x14ac:dyDescent="0.25">
      <c r="B1133" s="10"/>
      <c r="CD1133" s="10"/>
      <c r="CE1133" s="10"/>
      <c r="CF1133" s="10"/>
      <c r="CG1133" s="10"/>
      <c r="CH1133" s="10"/>
      <c r="CI1133" s="10"/>
      <c r="CJ1133" s="10"/>
      <c r="CK1133" s="10"/>
      <c r="CL1133" s="10"/>
      <c r="CM1133" s="10"/>
      <c r="CN1133" s="10"/>
      <c r="CO1133" s="10"/>
      <c r="CP1133" s="10"/>
      <c r="CQ1133" s="10"/>
      <c r="CR1133" s="10"/>
      <c r="CS1133" s="10"/>
      <c r="CT1133" s="10"/>
      <c r="CU1133" s="10"/>
      <c r="CV1133" s="10"/>
    </row>
    <row r="1134" spans="2:101" x14ac:dyDescent="0.25">
      <c r="B1134" s="10"/>
      <c r="CD1134" s="10"/>
      <c r="CE1134" s="10"/>
      <c r="CF1134" s="10"/>
      <c r="CG1134" s="10"/>
      <c r="CH1134" s="10"/>
      <c r="CI1134" s="10"/>
      <c r="CJ1134" s="10"/>
      <c r="CK1134" s="10"/>
      <c r="CL1134" s="10"/>
      <c r="CM1134" s="10"/>
      <c r="CN1134" s="10"/>
      <c r="CO1134" s="10"/>
      <c r="CP1134" s="10"/>
      <c r="CQ1134" s="10"/>
      <c r="CR1134" s="10"/>
      <c r="CS1134" s="10"/>
      <c r="CT1134" s="10"/>
      <c r="CU1134" s="10"/>
      <c r="CV1134" s="10"/>
    </row>
    <row r="1135" spans="2:101" x14ac:dyDescent="0.25">
      <c r="B1135" s="10"/>
      <c r="CD1135" s="10"/>
      <c r="CE1135" s="10"/>
      <c r="CF1135" s="10"/>
      <c r="CG1135" s="10"/>
      <c r="CH1135" s="10"/>
      <c r="CI1135" s="10"/>
      <c r="CJ1135" s="10"/>
      <c r="CK1135" s="10"/>
      <c r="CL1135" s="10"/>
      <c r="CM1135" s="10"/>
      <c r="CN1135" s="10"/>
      <c r="CO1135" s="10"/>
      <c r="CP1135" s="10"/>
      <c r="CQ1135" s="10"/>
      <c r="CR1135" s="10"/>
      <c r="CS1135" s="10"/>
      <c r="CT1135" s="10"/>
      <c r="CU1135" s="10"/>
      <c r="CV1135" s="10"/>
    </row>
    <row r="1136" spans="2:101" x14ac:dyDescent="0.25">
      <c r="B1136" s="10"/>
      <c r="CD1136" s="10"/>
      <c r="CE1136" s="10"/>
      <c r="CF1136" s="10"/>
      <c r="CG1136" s="10"/>
      <c r="CH1136" s="10"/>
      <c r="CI1136" s="10"/>
      <c r="CJ1136" s="10"/>
      <c r="CK1136" s="10"/>
      <c r="CL1136" s="10"/>
      <c r="CM1136" s="10"/>
      <c r="CN1136" s="10"/>
      <c r="CO1136" s="10"/>
      <c r="CP1136" s="10"/>
      <c r="CQ1136" s="10"/>
      <c r="CR1136" s="10"/>
      <c r="CS1136" s="10"/>
      <c r="CT1136" s="10"/>
      <c r="CU1136" s="10"/>
      <c r="CV1136" s="10"/>
    </row>
    <row r="1137" spans="2:101" x14ac:dyDescent="0.25">
      <c r="B1137" s="10"/>
      <c r="CD1137" s="10"/>
      <c r="CE1137" s="10"/>
      <c r="CF1137" s="10"/>
      <c r="CG1137" s="10"/>
      <c r="CH1137" s="10"/>
      <c r="CI1137" s="10"/>
      <c r="CJ1137" s="10"/>
      <c r="CK1137" s="10"/>
      <c r="CL1137" s="10"/>
      <c r="CM1137" s="10"/>
      <c r="CN1137" s="10"/>
      <c r="CO1137" s="10"/>
      <c r="CP1137" s="10"/>
      <c r="CQ1137" s="10"/>
      <c r="CR1137" s="10"/>
      <c r="CS1137" s="10"/>
      <c r="CT1137" s="10"/>
      <c r="CU1137" s="10"/>
      <c r="CV1137" s="10"/>
      <c r="CW1137" s="10"/>
    </row>
    <row r="1138" spans="2:101" x14ac:dyDescent="0.25">
      <c r="B1138" s="10"/>
      <c r="CD1138" s="10"/>
      <c r="CE1138" s="10"/>
      <c r="CF1138" s="10"/>
      <c r="CG1138" s="10"/>
      <c r="CH1138" s="10"/>
      <c r="CI1138" s="10"/>
      <c r="CJ1138" s="10"/>
      <c r="CK1138" s="10"/>
      <c r="CL1138" s="10"/>
      <c r="CM1138" s="10"/>
      <c r="CN1138" s="10"/>
      <c r="CO1138" s="10"/>
      <c r="CP1138" s="10"/>
      <c r="CQ1138" s="10"/>
      <c r="CR1138" s="10"/>
      <c r="CS1138" s="10"/>
      <c r="CT1138" s="10"/>
      <c r="CU1138" s="10"/>
      <c r="CV1138" s="10"/>
    </row>
    <row r="1139" spans="2:101" x14ac:dyDescent="0.25">
      <c r="B1139" s="10"/>
      <c r="CD1139" s="10"/>
      <c r="CE1139" s="10"/>
      <c r="CF1139" s="10"/>
      <c r="CG1139" s="10"/>
      <c r="CH1139" s="10"/>
      <c r="CI1139" s="10"/>
      <c r="CJ1139" s="10"/>
      <c r="CK1139" s="10"/>
      <c r="CL1139" s="10"/>
      <c r="CM1139" s="10"/>
      <c r="CN1139" s="10"/>
      <c r="CO1139" s="10"/>
      <c r="CP1139" s="10"/>
      <c r="CQ1139" s="10"/>
      <c r="CR1139" s="10"/>
      <c r="CS1139" s="10"/>
      <c r="CT1139" s="10"/>
      <c r="CU1139" s="10"/>
      <c r="CV1139" s="10"/>
      <c r="CW1139" s="10"/>
    </row>
    <row r="1140" spans="2:101" x14ac:dyDescent="0.25">
      <c r="B1140" s="10"/>
      <c r="CD1140" s="10"/>
      <c r="CE1140" s="10"/>
      <c r="CF1140" s="10"/>
      <c r="CG1140" s="10"/>
      <c r="CH1140" s="10"/>
      <c r="CI1140" s="10"/>
      <c r="CJ1140" s="10"/>
      <c r="CK1140" s="10"/>
      <c r="CL1140" s="10"/>
      <c r="CM1140" s="10"/>
      <c r="CN1140" s="10"/>
      <c r="CO1140" s="10"/>
      <c r="CP1140" s="10"/>
      <c r="CQ1140" s="10"/>
      <c r="CR1140" s="10"/>
      <c r="CS1140" s="10"/>
      <c r="CT1140" s="10"/>
      <c r="CU1140" s="10"/>
      <c r="CV1140" s="10"/>
    </row>
    <row r="1141" spans="2:101" x14ac:dyDescent="0.25">
      <c r="B1141" s="10"/>
      <c r="CD1141" s="10"/>
      <c r="CE1141" s="10"/>
      <c r="CF1141" s="10"/>
      <c r="CG1141" s="10"/>
      <c r="CH1141" s="10"/>
      <c r="CI1141" s="10"/>
      <c r="CJ1141" s="10"/>
      <c r="CK1141" s="10"/>
      <c r="CL1141" s="10"/>
      <c r="CM1141" s="10"/>
      <c r="CN1141" s="10"/>
      <c r="CO1141" s="10"/>
      <c r="CP1141" s="10"/>
      <c r="CQ1141" s="10"/>
      <c r="CR1141" s="10"/>
      <c r="CS1141" s="10"/>
      <c r="CT1141" s="10"/>
      <c r="CU1141" s="10"/>
      <c r="CV1141" s="10"/>
    </row>
    <row r="1142" spans="2:101" x14ac:dyDescent="0.25">
      <c r="B1142" s="10"/>
      <c r="CD1142" s="10"/>
      <c r="CE1142" s="10"/>
      <c r="CF1142" s="10"/>
      <c r="CG1142" s="10"/>
      <c r="CH1142" s="10"/>
      <c r="CI1142" s="10"/>
      <c r="CJ1142" s="10"/>
      <c r="CK1142" s="10"/>
      <c r="CL1142" s="10"/>
      <c r="CM1142" s="10"/>
      <c r="CN1142" s="10"/>
      <c r="CO1142" s="10"/>
      <c r="CP1142" s="10"/>
      <c r="CQ1142" s="10"/>
      <c r="CR1142" s="10"/>
      <c r="CS1142" s="10"/>
      <c r="CT1142" s="10"/>
      <c r="CU1142" s="10"/>
      <c r="CV1142" s="10"/>
    </row>
    <row r="1143" spans="2:101" x14ac:dyDescent="0.25">
      <c r="B1143" s="10"/>
      <c r="CD1143" s="10"/>
      <c r="CE1143" s="10"/>
      <c r="CF1143" s="10"/>
      <c r="CG1143" s="10"/>
      <c r="CH1143" s="10"/>
      <c r="CI1143" s="10"/>
      <c r="CJ1143" s="10"/>
      <c r="CK1143" s="10"/>
      <c r="CL1143" s="10"/>
      <c r="CM1143" s="10"/>
      <c r="CN1143" s="10"/>
      <c r="CO1143" s="10"/>
      <c r="CP1143" s="10"/>
      <c r="CQ1143" s="10"/>
      <c r="CR1143" s="10"/>
      <c r="CS1143" s="10"/>
      <c r="CT1143" s="10"/>
      <c r="CU1143" s="10"/>
      <c r="CV1143" s="10"/>
    </row>
    <row r="1144" spans="2:101" x14ac:dyDescent="0.25">
      <c r="B1144" s="10"/>
      <c r="CD1144" s="10"/>
      <c r="CE1144" s="10"/>
      <c r="CF1144" s="10"/>
      <c r="CG1144" s="10"/>
      <c r="CH1144" s="10"/>
      <c r="CI1144" s="10"/>
      <c r="CJ1144" s="10"/>
      <c r="CK1144" s="10"/>
      <c r="CL1144" s="10"/>
      <c r="CM1144" s="10"/>
      <c r="CN1144" s="10"/>
      <c r="CO1144" s="10"/>
      <c r="CP1144" s="10"/>
      <c r="CQ1144" s="10"/>
      <c r="CR1144" s="10"/>
      <c r="CS1144" s="10"/>
      <c r="CT1144" s="10"/>
      <c r="CU1144" s="10"/>
      <c r="CV1144" s="10"/>
    </row>
    <row r="1145" spans="2:101" x14ac:dyDescent="0.25">
      <c r="B1145" s="10"/>
      <c r="CD1145" s="10"/>
      <c r="CE1145" s="10"/>
      <c r="CF1145" s="10"/>
      <c r="CG1145" s="10"/>
      <c r="CH1145" s="10"/>
      <c r="CI1145" s="10"/>
      <c r="CJ1145" s="10"/>
      <c r="CK1145" s="10"/>
      <c r="CL1145" s="10"/>
      <c r="CM1145" s="10"/>
      <c r="CN1145" s="10"/>
      <c r="CO1145" s="10"/>
      <c r="CP1145" s="10"/>
      <c r="CQ1145" s="10"/>
      <c r="CR1145" s="10"/>
      <c r="CS1145" s="10"/>
      <c r="CT1145" s="10"/>
      <c r="CU1145" s="10"/>
      <c r="CV1145" s="10"/>
    </row>
    <row r="1146" spans="2:101" x14ac:dyDescent="0.25">
      <c r="B1146" s="10"/>
      <c r="CD1146" s="10"/>
      <c r="CE1146" s="10"/>
      <c r="CF1146" s="10"/>
      <c r="CG1146" s="10"/>
      <c r="CH1146" s="10"/>
      <c r="CI1146" s="10"/>
      <c r="CJ1146" s="10"/>
      <c r="CK1146" s="10"/>
      <c r="CL1146" s="10"/>
      <c r="CM1146" s="10"/>
      <c r="CN1146" s="10"/>
      <c r="CO1146" s="10"/>
      <c r="CP1146" s="10"/>
      <c r="CQ1146" s="10"/>
      <c r="CR1146" s="10"/>
      <c r="CS1146" s="10"/>
      <c r="CT1146" s="10"/>
      <c r="CU1146" s="10"/>
      <c r="CV1146" s="10"/>
    </row>
    <row r="1147" spans="2:101" x14ac:dyDescent="0.25">
      <c r="B1147" s="10"/>
      <c r="CD1147" s="10"/>
      <c r="CE1147" s="10"/>
      <c r="CF1147" s="10"/>
      <c r="CG1147" s="10"/>
      <c r="CH1147" s="10"/>
      <c r="CI1147" s="10"/>
      <c r="CJ1147" s="10"/>
      <c r="CK1147" s="10"/>
      <c r="CL1147" s="10"/>
      <c r="CM1147" s="10"/>
      <c r="CN1147" s="10"/>
      <c r="CO1147" s="10"/>
      <c r="CP1147" s="10"/>
      <c r="CQ1147" s="10"/>
      <c r="CR1147" s="10"/>
      <c r="CS1147" s="10"/>
      <c r="CT1147" s="10"/>
      <c r="CU1147" s="10"/>
      <c r="CV1147" s="10"/>
      <c r="CW1147" s="10"/>
    </row>
    <row r="1148" spans="2:101" x14ac:dyDescent="0.25">
      <c r="B1148" s="10"/>
      <c r="CD1148" s="10"/>
      <c r="CE1148" s="10"/>
      <c r="CF1148" s="10"/>
      <c r="CG1148" s="10"/>
      <c r="CH1148" s="10"/>
      <c r="CI1148" s="10"/>
      <c r="CJ1148" s="10"/>
      <c r="CK1148" s="10"/>
      <c r="CL1148" s="10"/>
      <c r="CM1148" s="10"/>
      <c r="CN1148" s="10"/>
      <c r="CO1148" s="10"/>
      <c r="CP1148" s="10"/>
      <c r="CQ1148" s="10"/>
      <c r="CR1148" s="10"/>
      <c r="CS1148" s="10"/>
      <c r="CT1148" s="10"/>
      <c r="CU1148" s="10"/>
      <c r="CV1148" s="10"/>
      <c r="CW1148" s="10"/>
    </row>
    <row r="1149" spans="2:101" x14ac:dyDescent="0.25">
      <c r="B1149" s="10"/>
      <c r="CD1149" s="10"/>
      <c r="CE1149" s="10"/>
      <c r="CF1149" s="10"/>
      <c r="CG1149" s="10"/>
      <c r="CH1149" s="10"/>
      <c r="CI1149" s="10"/>
      <c r="CJ1149" s="10"/>
      <c r="CK1149" s="10"/>
      <c r="CL1149" s="10"/>
      <c r="CM1149" s="10"/>
      <c r="CN1149" s="10"/>
      <c r="CO1149" s="10"/>
      <c r="CP1149" s="10"/>
      <c r="CQ1149" s="10"/>
      <c r="CR1149" s="10"/>
      <c r="CS1149" s="10"/>
      <c r="CT1149" s="10"/>
      <c r="CU1149" s="10"/>
      <c r="CV1149" s="10"/>
    </row>
    <row r="1150" spans="2:101" x14ac:dyDescent="0.25">
      <c r="B1150" s="10"/>
      <c r="CD1150" s="10"/>
      <c r="CE1150" s="10"/>
      <c r="CF1150" s="10"/>
      <c r="CG1150" s="10"/>
      <c r="CH1150" s="10"/>
      <c r="CI1150" s="10"/>
      <c r="CJ1150" s="10"/>
      <c r="CK1150" s="10"/>
      <c r="CL1150" s="10"/>
      <c r="CM1150" s="10"/>
      <c r="CN1150" s="10"/>
      <c r="CO1150" s="10"/>
      <c r="CP1150" s="10"/>
      <c r="CQ1150" s="10"/>
      <c r="CR1150" s="10"/>
      <c r="CS1150" s="10"/>
      <c r="CT1150" s="10"/>
      <c r="CU1150" s="10"/>
      <c r="CV1150" s="10"/>
      <c r="CW1150" s="10"/>
    </row>
    <row r="1151" spans="2:101" x14ac:dyDescent="0.25">
      <c r="B1151" s="10"/>
      <c r="CD1151" s="10"/>
      <c r="CE1151" s="10"/>
      <c r="CF1151" s="10"/>
      <c r="CG1151" s="10"/>
      <c r="CH1151" s="10"/>
      <c r="CI1151" s="10"/>
      <c r="CJ1151" s="10"/>
      <c r="CK1151" s="10"/>
      <c r="CL1151" s="10"/>
      <c r="CM1151" s="10"/>
      <c r="CN1151" s="10"/>
      <c r="CO1151" s="10"/>
      <c r="CP1151" s="10"/>
      <c r="CQ1151" s="10"/>
      <c r="CR1151" s="10"/>
      <c r="CS1151" s="10"/>
      <c r="CT1151" s="10"/>
      <c r="CU1151" s="10"/>
      <c r="CV1151" s="10"/>
    </row>
    <row r="1152" spans="2:101" x14ac:dyDescent="0.25">
      <c r="B1152" s="10"/>
      <c r="CD1152" s="10"/>
      <c r="CE1152" s="10"/>
      <c r="CF1152" s="10"/>
      <c r="CG1152" s="10"/>
      <c r="CH1152" s="10"/>
      <c r="CI1152" s="10"/>
      <c r="CJ1152" s="10"/>
      <c r="CK1152" s="10"/>
      <c r="CL1152" s="10"/>
      <c r="CM1152" s="10"/>
      <c r="CN1152" s="10"/>
      <c r="CO1152" s="10"/>
      <c r="CP1152" s="10"/>
      <c r="CQ1152" s="10"/>
      <c r="CR1152" s="10"/>
      <c r="CS1152" s="10"/>
      <c r="CT1152" s="10"/>
      <c r="CU1152" s="10"/>
      <c r="CV1152" s="10"/>
      <c r="CW1152" s="10"/>
    </row>
    <row r="1153" spans="2:101" x14ac:dyDescent="0.25">
      <c r="B1153" s="10"/>
      <c r="CD1153" s="10"/>
      <c r="CE1153" s="10"/>
      <c r="CF1153" s="10"/>
      <c r="CG1153" s="10"/>
      <c r="CH1153" s="10"/>
      <c r="CI1153" s="10"/>
      <c r="CJ1153" s="10"/>
      <c r="CK1153" s="10"/>
      <c r="CL1153" s="10"/>
      <c r="CM1153" s="10"/>
      <c r="CN1153" s="10"/>
      <c r="CO1153" s="10"/>
      <c r="CP1153" s="10"/>
      <c r="CQ1153" s="10"/>
      <c r="CR1153" s="10"/>
      <c r="CS1153" s="10"/>
      <c r="CT1153" s="10"/>
      <c r="CU1153" s="10"/>
      <c r="CV1153" s="10"/>
      <c r="CW1153" s="10"/>
    </row>
    <row r="1154" spans="2:101" x14ac:dyDescent="0.25">
      <c r="B1154" s="10"/>
      <c r="CD1154" s="10"/>
      <c r="CE1154" s="10"/>
      <c r="CF1154" s="10"/>
      <c r="CG1154" s="10"/>
      <c r="CH1154" s="10"/>
      <c r="CI1154" s="10"/>
      <c r="CJ1154" s="10"/>
      <c r="CK1154" s="10"/>
      <c r="CL1154" s="10"/>
      <c r="CM1154" s="10"/>
      <c r="CN1154" s="10"/>
      <c r="CO1154" s="10"/>
      <c r="CP1154" s="10"/>
      <c r="CQ1154" s="10"/>
      <c r="CR1154" s="10"/>
      <c r="CS1154" s="10"/>
      <c r="CT1154" s="10"/>
      <c r="CU1154" s="10"/>
      <c r="CV1154" s="10"/>
    </row>
    <row r="1155" spans="2:101" x14ac:dyDescent="0.25">
      <c r="B1155" s="10"/>
      <c r="CD1155" s="10"/>
      <c r="CE1155" s="10"/>
      <c r="CF1155" s="10"/>
      <c r="CG1155" s="10"/>
      <c r="CH1155" s="10"/>
      <c r="CI1155" s="10"/>
      <c r="CJ1155" s="10"/>
      <c r="CK1155" s="10"/>
      <c r="CL1155" s="10"/>
      <c r="CM1155" s="10"/>
      <c r="CN1155" s="10"/>
      <c r="CO1155" s="10"/>
      <c r="CP1155" s="10"/>
      <c r="CQ1155" s="10"/>
      <c r="CR1155" s="10"/>
      <c r="CS1155" s="10"/>
      <c r="CT1155" s="10"/>
      <c r="CU1155" s="10"/>
      <c r="CV1155" s="10"/>
    </row>
    <row r="1156" spans="2:101" x14ac:dyDescent="0.25">
      <c r="B1156" s="10"/>
      <c r="CD1156" s="10"/>
      <c r="CE1156" s="10"/>
      <c r="CF1156" s="10"/>
      <c r="CG1156" s="10"/>
      <c r="CH1156" s="10"/>
      <c r="CI1156" s="10"/>
      <c r="CJ1156" s="10"/>
      <c r="CK1156" s="10"/>
      <c r="CL1156" s="10"/>
      <c r="CM1156" s="10"/>
      <c r="CN1156" s="10"/>
      <c r="CO1156" s="10"/>
      <c r="CP1156" s="10"/>
      <c r="CQ1156" s="10"/>
      <c r="CR1156" s="10"/>
      <c r="CS1156" s="10"/>
      <c r="CT1156" s="10"/>
      <c r="CU1156" s="10"/>
      <c r="CV1156" s="10"/>
    </row>
    <row r="1157" spans="2:101" x14ac:dyDescent="0.25">
      <c r="B1157" s="10"/>
      <c r="CD1157" s="10"/>
      <c r="CE1157" s="10"/>
      <c r="CF1157" s="10"/>
      <c r="CG1157" s="10"/>
      <c r="CH1157" s="10"/>
      <c r="CI1157" s="10"/>
      <c r="CJ1157" s="10"/>
      <c r="CK1157" s="10"/>
      <c r="CL1157" s="10"/>
      <c r="CM1157" s="10"/>
      <c r="CN1157" s="10"/>
      <c r="CO1157" s="10"/>
      <c r="CP1157" s="10"/>
      <c r="CQ1157" s="10"/>
      <c r="CR1157" s="10"/>
      <c r="CS1157" s="10"/>
      <c r="CT1157" s="10"/>
      <c r="CU1157" s="10"/>
      <c r="CV1157" s="10"/>
      <c r="CW1157" s="10"/>
    </row>
    <row r="1158" spans="2:101" x14ac:dyDescent="0.25">
      <c r="B1158" s="10"/>
      <c r="CD1158" s="10"/>
      <c r="CE1158" s="10"/>
      <c r="CF1158" s="10"/>
      <c r="CG1158" s="10"/>
      <c r="CH1158" s="10"/>
      <c r="CI1158" s="10"/>
      <c r="CJ1158" s="10"/>
      <c r="CK1158" s="10"/>
      <c r="CL1158" s="10"/>
      <c r="CM1158" s="10"/>
      <c r="CN1158" s="10"/>
      <c r="CO1158" s="10"/>
      <c r="CP1158" s="10"/>
      <c r="CQ1158" s="10"/>
      <c r="CR1158" s="10"/>
      <c r="CS1158" s="10"/>
      <c r="CT1158" s="10"/>
      <c r="CU1158" s="10"/>
      <c r="CV1158" s="10"/>
    </row>
    <row r="1159" spans="2:101" x14ac:dyDescent="0.25">
      <c r="B1159" s="10"/>
      <c r="CD1159" s="10"/>
      <c r="CE1159" s="10"/>
      <c r="CF1159" s="10"/>
      <c r="CG1159" s="10"/>
      <c r="CH1159" s="10"/>
      <c r="CI1159" s="10"/>
      <c r="CJ1159" s="10"/>
      <c r="CK1159" s="10"/>
      <c r="CL1159" s="10"/>
      <c r="CM1159" s="10"/>
      <c r="CN1159" s="10"/>
      <c r="CO1159" s="10"/>
      <c r="CP1159" s="10"/>
      <c r="CQ1159" s="10"/>
      <c r="CR1159" s="10"/>
      <c r="CS1159" s="10"/>
      <c r="CT1159" s="10"/>
      <c r="CU1159" s="10"/>
      <c r="CV1159" s="10"/>
    </row>
    <row r="1160" spans="2:101" x14ac:dyDescent="0.25">
      <c r="B1160" s="10"/>
      <c r="CD1160" s="10"/>
      <c r="CE1160" s="10"/>
      <c r="CF1160" s="10"/>
      <c r="CG1160" s="10"/>
      <c r="CH1160" s="10"/>
      <c r="CI1160" s="10"/>
      <c r="CJ1160" s="10"/>
      <c r="CK1160" s="10"/>
      <c r="CL1160" s="10"/>
      <c r="CM1160" s="10"/>
      <c r="CN1160" s="10"/>
      <c r="CO1160" s="10"/>
      <c r="CP1160" s="10"/>
      <c r="CQ1160" s="10"/>
      <c r="CR1160" s="10"/>
      <c r="CS1160" s="10"/>
      <c r="CT1160" s="10"/>
      <c r="CU1160" s="10"/>
      <c r="CV1160" s="10"/>
    </row>
    <row r="1161" spans="2:101" x14ac:dyDescent="0.25">
      <c r="B1161" s="10"/>
      <c r="CD1161" s="10"/>
      <c r="CE1161" s="10"/>
      <c r="CF1161" s="10"/>
      <c r="CG1161" s="10"/>
      <c r="CH1161" s="10"/>
      <c r="CI1161" s="10"/>
      <c r="CJ1161" s="10"/>
      <c r="CK1161" s="10"/>
      <c r="CL1161" s="10"/>
      <c r="CM1161" s="10"/>
      <c r="CN1161" s="10"/>
      <c r="CO1161" s="10"/>
      <c r="CP1161" s="10"/>
      <c r="CQ1161" s="10"/>
      <c r="CR1161" s="10"/>
      <c r="CS1161" s="10"/>
      <c r="CT1161" s="10"/>
      <c r="CU1161" s="10"/>
      <c r="CV1161" s="10"/>
    </row>
    <row r="1162" spans="2:101" x14ac:dyDescent="0.25">
      <c r="B1162" s="10"/>
      <c r="CD1162" s="10"/>
      <c r="CE1162" s="10"/>
      <c r="CF1162" s="10"/>
      <c r="CG1162" s="10"/>
      <c r="CH1162" s="10"/>
      <c r="CI1162" s="10"/>
      <c r="CJ1162" s="10"/>
      <c r="CK1162" s="10"/>
      <c r="CL1162" s="10"/>
      <c r="CM1162" s="10"/>
      <c r="CN1162" s="10"/>
      <c r="CO1162" s="10"/>
      <c r="CP1162" s="10"/>
      <c r="CQ1162" s="10"/>
      <c r="CR1162" s="10"/>
      <c r="CS1162" s="10"/>
      <c r="CT1162" s="10"/>
      <c r="CU1162" s="10"/>
      <c r="CV1162" s="10"/>
    </row>
    <row r="1163" spans="2:101" x14ac:dyDescent="0.25">
      <c r="B1163" s="10"/>
      <c r="CD1163" s="10"/>
      <c r="CE1163" s="10"/>
      <c r="CF1163" s="10"/>
      <c r="CG1163" s="10"/>
      <c r="CH1163" s="10"/>
      <c r="CI1163" s="10"/>
      <c r="CJ1163" s="10"/>
      <c r="CK1163" s="10"/>
      <c r="CL1163" s="10"/>
      <c r="CM1163" s="10"/>
      <c r="CN1163" s="10"/>
      <c r="CO1163" s="10"/>
      <c r="CP1163" s="10"/>
      <c r="CQ1163" s="10"/>
      <c r="CR1163" s="10"/>
      <c r="CS1163" s="10"/>
      <c r="CT1163" s="10"/>
      <c r="CU1163" s="10"/>
      <c r="CV1163" s="10"/>
    </row>
    <row r="1164" spans="2:101" x14ac:dyDescent="0.25">
      <c r="B1164" s="10"/>
      <c r="CD1164" s="10"/>
      <c r="CE1164" s="10"/>
      <c r="CF1164" s="10"/>
      <c r="CG1164" s="10"/>
      <c r="CH1164" s="10"/>
      <c r="CI1164" s="10"/>
      <c r="CJ1164" s="10"/>
      <c r="CK1164" s="10"/>
      <c r="CL1164" s="10"/>
      <c r="CM1164" s="10"/>
      <c r="CN1164" s="10"/>
      <c r="CO1164" s="10"/>
      <c r="CP1164" s="10"/>
      <c r="CQ1164" s="10"/>
      <c r="CR1164" s="10"/>
      <c r="CS1164" s="10"/>
      <c r="CT1164" s="10"/>
      <c r="CU1164" s="10"/>
      <c r="CV1164" s="10"/>
    </row>
    <row r="1165" spans="2:101" x14ac:dyDescent="0.25">
      <c r="B1165" s="10"/>
      <c r="CD1165" s="10"/>
      <c r="CE1165" s="10"/>
      <c r="CF1165" s="10"/>
      <c r="CG1165" s="10"/>
      <c r="CH1165" s="10"/>
      <c r="CI1165" s="10"/>
      <c r="CJ1165" s="10"/>
      <c r="CK1165" s="10"/>
      <c r="CL1165" s="10"/>
      <c r="CM1165" s="10"/>
      <c r="CN1165" s="10"/>
      <c r="CO1165" s="10"/>
      <c r="CP1165" s="10"/>
      <c r="CQ1165" s="10"/>
      <c r="CR1165" s="10"/>
      <c r="CS1165" s="10"/>
      <c r="CT1165" s="10"/>
      <c r="CU1165" s="10"/>
      <c r="CV1165" s="10"/>
    </row>
    <row r="1166" spans="2:101" x14ac:dyDescent="0.25">
      <c r="B1166" s="10"/>
      <c r="CD1166" s="10"/>
      <c r="CE1166" s="10"/>
      <c r="CF1166" s="10"/>
      <c r="CG1166" s="10"/>
      <c r="CH1166" s="10"/>
      <c r="CI1166" s="10"/>
      <c r="CJ1166" s="10"/>
      <c r="CK1166" s="10"/>
      <c r="CL1166" s="10"/>
      <c r="CM1166" s="10"/>
      <c r="CN1166" s="10"/>
      <c r="CO1166" s="10"/>
      <c r="CP1166" s="10"/>
      <c r="CQ1166" s="10"/>
      <c r="CR1166" s="10"/>
      <c r="CS1166" s="10"/>
      <c r="CT1166" s="10"/>
      <c r="CU1166" s="10"/>
      <c r="CV1166" s="10"/>
    </row>
    <row r="1167" spans="2:101" x14ac:dyDescent="0.25">
      <c r="B1167" s="10"/>
      <c r="CD1167" s="10"/>
      <c r="CE1167" s="10"/>
      <c r="CF1167" s="10"/>
      <c r="CG1167" s="10"/>
      <c r="CH1167" s="10"/>
      <c r="CI1167" s="10"/>
      <c r="CJ1167" s="10"/>
      <c r="CK1167" s="10"/>
      <c r="CL1167" s="10"/>
      <c r="CM1167" s="10"/>
      <c r="CN1167" s="10"/>
      <c r="CO1167" s="10"/>
      <c r="CP1167" s="10"/>
      <c r="CQ1167" s="10"/>
      <c r="CR1167" s="10"/>
      <c r="CS1167" s="10"/>
      <c r="CT1167" s="10"/>
      <c r="CU1167" s="10"/>
      <c r="CV1167" s="10"/>
    </row>
    <row r="1168" spans="2:101" x14ac:dyDescent="0.25">
      <c r="B1168" s="10"/>
      <c r="CD1168" s="10"/>
      <c r="CE1168" s="10"/>
      <c r="CF1168" s="10"/>
      <c r="CG1168" s="10"/>
      <c r="CH1168" s="10"/>
      <c r="CI1168" s="10"/>
      <c r="CJ1168" s="10"/>
      <c r="CK1168" s="10"/>
      <c r="CL1168" s="10"/>
      <c r="CM1168" s="10"/>
      <c r="CN1168" s="10"/>
      <c r="CO1168" s="10"/>
      <c r="CP1168" s="10"/>
      <c r="CQ1168" s="10"/>
      <c r="CR1168" s="10"/>
      <c r="CS1168" s="10"/>
      <c r="CT1168" s="10"/>
      <c r="CU1168" s="10"/>
      <c r="CV1168" s="10"/>
    </row>
    <row r="1169" spans="2:101" x14ac:dyDescent="0.25">
      <c r="B1169" s="10"/>
      <c r="CD1169" s="10"/>
      <c r="CE1169" s="10"/>
      <c r="CF1169" s="10"/>
      <c r="CG1169" s="10"/>
      <c r="CH1169" s="10"/>
      <c r="CI1169" s="10"/>
      <c r="CJ1169" s="10"/>
      <c r="CK1169" s="10"/>
      <c r="CL1169" s="10"/>
      <c r="CM1169" s="10"/>
      <c r="CN1169" s="10"/>
      <c r="CO1169" s="10"/>
      <c r="CP1169" s="10"/>
      <c r="CQ1169" s="10"/>
      <c r="CR1169" s="10"/>
      <c r="CS1169" s="10"/>
      <c r="CT1169" s="10"/>
      <c r="CU1169" s="10"/>
      <c r="CV1169" s="10"/>
    </row>
    <row r="1170" spans="2:101" x14ac:dyDescent="0.25">
      <c r="B1170" s="10"/>
      <c r="CD1170" s="10"/>
      <c r="CE1170" s="10"/>
      <c r="CF1170" s="10"/>
      <c r="CG1170" s="10"/>
      <c r="CH1170" s="10"/>
      <c r="CI1170" s="10"/>
      <c r="CJ1170" s="10"/>
      <c r="CK1170" s="10"/>
      <c r="CL1170" s="10"/>
      <c r="CM1170" s="10"/>
      <c r="CN1170" s="10"/>
      <c r="CO1170" s="10"/>
      <c r="CP1170" s="10"/>
      <c r="CQ1170" s="10"/>
      <c r="CR1170" s="10"/>
      <c r="CS1170" s="10"/>
      <c r="CT1170" s="10"/>
      <c r="CU1170" s="10"/>
      <c r="CV1170" s="10"/>
      <c r="CW1170" s="10"/>
    </row>
    <row r="1171" spans="2:101" x14ac:dyDescent="0.25">
      <c r="B1171" s="10"/>
      <c r="CD1171" s="10"/>
      <c r="CE1171" s="10"/>
      <c r="CF1171" s="10"/>
      <c r="CG1171" s="10"/>
      <c r="CH1171" s="10"/>
      <c r="CI1171" s="10"/>
      <c r="CJ1171" s="10"/>
      <c r="CK1171" s="10"/>
      <c r="CL1171" s="10"/>
      <c r="CM1171" s="10"/>
      <c r="CN1171" s="10"/>
      <c r="CO1171" s="10"/>
      <c r="CP1171" s="10"/>
      <c r="CQ1171" s="10"/>
      <c r="CR1171" s="10"/>
      <c r="CS1171" s="10"/>
      <c r="CT1171" s="10"/>
      <c r="CU1171" s="10"/>
      <c r="CV1171" s="10"/>
    </row>
    <row r="1172" spans="2:101" x14ac:dyDescent="0.25">
      <c r="B1172" s="10"/>
      <c r="CD1172" s="10"/>
      <c r="CE1172" s="10"/>
      <c r="CF1172" s="10"/>
      <c r="CG1172" s="10"/>
      <c r="CH1172" s="10"/>
      <c r="CI1172" s="10"/>
      <c r="CJ1172" s="10"/>
      <c r="CK1172" s="10"/>
      <c r="CL1172" s="10"/>
      <c r="CM1172" s="10"/>
      <c r="CN1172" s="10"/>
      <c r="CO1172" s="10"/>
      <c r="CP1172" s="10"/>
      <c r="CQ1172" s="10"/>
      <c r="CR1172" s="10"/>
      <c r="CS1172" s="10"/>
      <c r="CT1172" s="10"/>
      <c r="CU1172" s="10"/>
      <c r="CV1172" s="10"/>
    </row>
    <row r="1173" spans="2:101" x14ac:dyDescent="0.25">
      <c r="B1173" s="10"/>
      <c r="CD1173" s="10"/>
      <c r="CE1173" s="10"/>
      <c r="CF1173" s="10"/>
      <c r="CG1173" s="10"/>
      <c r="CH1173" s="10"/>
      <c r="CI1173" s="10"/>
      <c r="CJ1173" s="10"/>
      <c r="CK1173" s="10"/>
      <c r="CL1173" s="10"/>
      <c r="CM1173" s="10"/>
      <c r="CN1173" s="10"/>
      <c r="CO1173" s="10"/>
      <c r="CP1173" s="10"/>
      <c r="CQ1173" s="10"/>
      <c r="CR1173" s="10"/>
      <c r="CS1173" s="10"/>
      <c r="CT1173" s="10"/>
      <c r="CU1173" s="10"/>
      <c r="CV1173" s="10"/>
    </row>
    <row r="1174" spans="2:101" x14ac:dyDescent="0.25">
      <c r="B1174" s="10"/>
      <c r="CD1174" s="10"/>
      <c r="CE1174" s="10"/>
      <c r="CF1174" s="10"/>
      <c r="CG1174" s="10"/>
      <c r="CH1174" s="10"/>
      <c r="CI1174" s="10"/>
      <c r="CJ1174" s="10"/>
      <c r="CK1174" s="10"/>
      <c r="CL1174" s="10"/>
      <c r="CM1174" s="10"/>
      <c r="CN1174" s="10"/>
      <c r="CO1174" s="10"/>
      <c r="CP1174" s="10"/>
      <c r="CQ1174" s="10"/>
      <c r="CR1174" s="10"/>
      <c r="CS1174" s="10"/>
      <c r="CT1174" s="10"/>
      <c r="CU1174" s="10"/>
      <c r="CV1174" s="10"/>
    </row>
    <row r="1175" spans="2:101" x14ac:dyDescent="0.25">
      <c r="B1175" s="10"/>
      <c r="CD1175" s="10"/>
      <c r="CE1175" s="10"/>
      <c r="CF1175" s="10"/>
      <c r="CG1175" s="10"/>
      <c r="CH1175" s="10"/>
      <c r="CI1175" s="10"/>
      <c r="CJ1175" s="10"/>
      <c r="CK1175" s="10"/>
      <c r="CL1175" s="10"/>
      <c r="CM1175" s="10"/>
      <c r="CN1175" s="10"/>
      <c r="CO1175" s="10"/>
      <c r="CP1175" s="10"/>
      <c r="CQ1175" s="10"/>
      <c r="CR1175" s="10"/>
      <c r="CS1175" s="10"/>
      <c r="CT1175" s="10"/>
      <c r="CU1175" s="10"/>
      <c r="CV1175" s="10"/>
    </row>
    <row r="1176" spans="2:101" x14ac:dyDescent="0.25">
      <c r="B1176" s="10"/>
      <c r="CD1176" s="10"/>
      <c r="CE1176" s="10"/>
      <c r="CF1176" s="10"/>
      <c r="CG1176" s="10"/>
      <c r="CH1176" s="10"/>
      <c r="CI1176" s="10"/>
      <c r="CJ1176" s="10"/>
      <c r="CK1176" s="10"/>
      <c r="CL1176" s="10"/>
      <c r="CM1176" s="10"/>
      <c r="CN1176" s="10"/>
      <c r="CO1176" s="10"/>
      <c r="CP1176" s="10"/>
      <c r="CQ1176" s="10"/>
      <c r="CR1176" s="10"/>
      <c r="CS1176" s="10"/>
      <c r="CT1176" s="10"/>
      <c r="CU1176" s="10"/>
      <c r="CV1176" s="10"/>
    </row>
    <row r="1177" spans="2:101" x14ac:dyDescent="0.25">
      <c r="B1177" s="10"/>
      <c r="CD1177" s="10"/>
      <c r="CE1177" s="10"/>
      <c r="CF1177" s="10"/>
      <c r="CG1177" s="10"/>
      <c r="CH1177" s="10"/>
      <c r="CI1177" s="10"/>
      <c r="CJ1177" s="10"/>
      <c r="CK1177" s="10"/>
      <c r="CL1177" s="10"/>
      <c r="CM1177" s="10"/>
      <c r="CN1177" s="10"/>
      <c r="CO1177" s="10"/>
      <c r="CP1177" s="10"/>
      <c r="CQ1177" s="10"/>
      <c r="CR1177" s="10"/>
      <c r="CS1177" s="10"/>
      <c r="CT1177" s="10"/>
      <c r="CU1177" s="10"/>
      <c r="CV1177" s="10"/>
    </row>
    <row r="1178" spans="2:101" x14ac:dyDescent="0.25">
      <c r="B1178" s="10"/>
      <c r="CD1178" s="10"/>
      <c r="CE1178" s="10"/>
      <c r="CF1178" s="10"/>
      <c r="CG1178" s="10"/>
      <c r="CH1178" s="10"/>
      <c r="CI1178" s="10"/>
      <c r="CJ1178" s="10"/>
      <c r="CK1178" s="10"/>
      <c r="CL1178" s="10"/>
      <c r="CM1178" s="10"/>
      <c r="CN1178" s="10"/>
      <c r="CO1178" s="10"/>
      <c r="CP1178" s="10"/>
      <c r="CQ1178" s="10"/>
      <c r="CR1178" s="10"/>
      <c r="CS1178" s="10"/>
      <c r="CT1178" s="10"/>
      <c r="CU1178" s="10"/>
      <c r="CV1178" s="10"/>
      <c r="CW1178" s="10"/>
    </row>
    <row r="1179" spans="2:101" x14ac:dyDescent="0.25">
      <c r="B1179" s="10"/>
      <c r="CD1179" s="10"/>
      <c r="CE1179" s="10"/>
      <c r="CF1179" s="10"/>
      <c r="CG1179" s="10"/>
      <c r="CH1179" s="10"/>
      <c r="CI1179" s="10"/>
      <c r="CJ1179" s="10"/>
      <c r="CK1179" s="10"/>
      <c r="CL1179" s="10"/>
      <c r="CM1179" s="10"/>
      <c r="CN1179" s="10"/>
      <c r="CO1179" s="10"/>
      <c r="CP1179" s="10"/>
      <c r="CQ1179" s="10"/>
      <c r="CR1179" s="10"/>
      <c r="CS1179" s="10"/>
      <c r="CT1179" s="10"/>
      <c r="CU1179" s="10"/>
      <c r="CV1179" s="10"/>
    </row>
    <row r="1180" spans="2:101" x14ac:dyDescent="0.25">
      <c r="B1180" s="10"/>
      <c r="CD1180" s="10"/>
      <c r="CE1180" s="10"/>
      <c r="CF1180" s="10"/>
      <c r="CG1180" s="10"/>
      <c r="CH1180" s="10"/>
      <c r="CI1180" s="10"/>
      <c r="CJ1180" s="10"/>
      <c r="CK1180" s="10"/>
      <c r="CL1180" s="10"/>
      <c r="CM1180" s="10"/>
      <c r="CN1180" s="10"/>
      <c r="CO1180" s="10"/>
      <c r="CP1180" s="10"/>
      <c r="CQ1180" s="10"/>
      <c r="CR1180" s="10"/>
      <c r="CS1180" s="10"/>
      <c r="CT1180" s="10"/>
      <c r="CU1180" s="10"/>
      <c r="CV1180" s="10"/>
    </row>
    <row r="1181" spans="2:101" x14ac:dyDescent="0.25">
      <c r="B1181" s="10"/>
      <c r="CD1181" s="10"/>
      <c r="CE1181" s="10"/>
      <c r="CF1181" s="10"/>
      <c r="CG1181" s="10"/>
      <c r="CH1181" s="10"/>
      <c r="CI1181" s="10"/>
      <c r="CJ1181" s="10"/>
      <c r="CK1181" s="10"/>
      <c r="CL1181" s="10"/>
      <c r="CM1181" s="10"/>
      <c r="CN1181" s="10"/>
      <c r="CO1181" s="10"/>
      <c r="CP1181" s="10"/>
      <c r="CQ1181" s="10"/>
      <c r="CR1181" s="10"/>
      <c r="CS1181" s="10"/>
      <c r="CT1181" s="10"/>
      <c r="CU1181" s="10"/>
      <c r="CV1181" s="10"/>
    </row>
    <row r="1182" spans="2:101" x14ac:dyDescent="0.25">
      <c r="B1182" s="10"/>
      <c r="CD1182" s="10"/>
      <c r="CE1182" s="10"/>
      <c r="CF1182" s="10"/>
      <c r="CG1182" s="10"/>
      <c r="CH1182" s="10"/>
      <c r="CI1182" s="10"/>
      <c r="CJ1182" s="10"/>
      <c r="CK1182" s="10"/>
      <c r="CL1182" s="10"/>
      <c r="CM1182" s="10"/>
      <c r="CN1182" s="10"/>
      <c r="CO1182" s="10"/>
      <c r="CP1182" s="10"/>
      <c r="CQ1182" s="10"/>
      <c r="CR1182" s="10"/>
      <c r="CS1182" s="10"/>
      <c r="CT1182" s="10"/>
      <c r="CU1182" s="10"/>
      <c r="CV1182" s="10"/>
      <c r="CW1182" s="10"/>
    </row>
    <row r="1183" spans="2:101" x14ac:dyDescent="0.25">
      <c r="B1183" s="10"/>
      <c r="CD1183" s="10"/>
      <c r="CE1183" s="10"/>
      <c r="CF1183" s="10"/>
      <c r="CG1183" s="10"/>
      <c r="CH1183" s="10"/>
      <c r="CI1183" s="10"/>
      <c r="CJ1183" s="10"/>
      <c r="CK1183" s="10"/>
      <c r="CL1183" s="10"/>
      <c r="CM1183" s="10"/>
      <c r="CN1183" s="10"/>
      <c r="CO1183" s="10"/>
      <c r="CP1183" s="10"/>
      <c r="CQ1183" s="10"/>
      <c r="CR1183" s="10"/>
      <c r="CS1183" s="10"/>
      <c r="CT1183" s="10"/>
      <c r="CU1183" s="10"/>
      <c r="CV1183" s="10"/>
    </row>
    <row r="1184" spans="2:101" x14ac:dyDescent="0.25">
      <c r="B1184" s="10"/>
      <c r="CD1184" s="10"/>
      <c r="CE1184" s="10"/>
      <c r="CF1184" s="10"/>
      <c r="CG1184" s="10"/>
      <c r="CH1184" s="10"/>
      <c r="CI1184" s="10"/>
      <c r="CJ1184" s="10"/>
      <c r="CK1184" s="10"/>
      <c r="CL1184" s="10"/>
      <c r="CM1184" s="10"/>
      <c r="CN1184" s="10"/>
      <c r="CO1184" s="10"/>
      <c r="CP1184" s="10"/>
      <c r="CQ1184" s="10"/>
      <c r="CR1184" s="10"/>
      <c r="CS1184" s="10"/>
      <c r="CT1184" s="10"/>
      <c r="CU1184" s="10"/>
      <c r="CV1184" s="10"/>
    </row>
    <row r="1185" spans="2:101" x14ac:dyDescent="0.25">
      <c r="B1185" s="10"/>
      <c r="CD1185" s="10"/>
      <c r="CE1185" s="10"/>
      <c r="CF1185" s="10"/>
      <c r="CG1185" s="10"/>
      <c r="CH1185" s="10"/>
      <c r="CI1185" s="10"/>
      <c r="CJ1185" s="10"/>
      <c r="CK1185" s="10"/>
      <c r="CL1185" s="10"/>
      <c r="CM1185" s="10"/>
      <c r="CN1185" s="10"/>
      <c r="CO1185" s="10"/>
      <c r="CP1185" s="10"/>
      <c r="CQ1185" s="10"/>
      <c r="CR1185" s="10"/>
      <c r="CS1185" s="10"/>
      <c r="CT1185" s="10"/>
      <c r="CU1185" s="10"/>
      <c r="CV1185" s="10"/>
    </row>
    <row r="1186" spans="2:101" x14ac:dyDescent="0.25">
      <c r="B1186" s="10"/>
      <c r="CD1186" s="10"/>
      <c r="CE1186" s="10"/>
      <c r="CF1186" s="10"/>
      <c r="CG1186" s="10"/>
      <c r="CH1186" s="10"/>
      <c r="CI1186" s="10"/>
      <c r="CJ1186" s="10"/>
      <c r="CK1186" s="10"/>
      <c r="CL1186" s="10"/>
      <c r="CM1186" s="10"/>
      <c r="CN1186" s="10"/>
      <c r="CO1186" s="10"/>
      <c r="CP1186" s="10"/>
      <c r="CQ1186" s="10"/>
      <c r="CR1186" s="10"/>
      <c r="CS1186" s="10"/>
      <c r="CT1186" s="10"/>
      <c r="CU1186" s="10"/>
      <c r="CV1186" s="10"/>
    </row>
    <row r="1187" spans="2:101" x14ac:dyDescent="0.25">
      <c r="B1187" s="10"/>
      <c r="CD1187" s="10"/>
      <c r="CE1187" s="10"/>
      <c r="CF1187" s="10"/>
      <c r="CG1187" s="10"/>
      <c r="CH1187" s="10"/>
      <c r="CI1187" s="10"/>
      <c r="CJ1187" s="10"/>
      <c r="CK1187" s="10"/>
      <c r="CL1187" s="10"/>
      <c r="CM1187" s="10"/>
      <c r="CN1187" s="10"/>
      <c r="CO1187" s="10"/>
      <c r="CP1187" s="10"/>
      <c r="CQ1187" s="10"/>
      <c r="CR1187" s="10"/>
      <c r="CS1187" s="10"/>
      <c r="CT1187" s="10"/>
      <c r="CU1187" s="10"/>
      <c r="CV1187" s="10"/>
    </row>
    <row r="1188" spans="2:101" x14ac:dyDescent="0.25">
      <c r="B1188" s="10"/>
      <c r="CD1188" s="10"/>
      <c r="CE1188" s="10"/>
      <c r="CF1188" s="10"/>
      <c r="CG1188" s="10"/>
      <c r="CH1188" s="10"/>
      <c r="CI1188" s="10"/>
      <c r="CJ1188" s="10"/>
      <c r="CK1188" s="10"/>
      <c r="CL1188" s="10"/>
      <c r="CM1188" s="10"/>
      <c r="CN1188" s="10"/>
      <c r="CO1188" s="10"/>
      <c r="CP1188" s="10"/>
      <c r="CQ1188" s="10"/>
      <c r="CR1188" s="10"/>
      <c r="CS1188" s="10"/>
      <c r="CT1188" s="10"/>
      <c r="CU1188" s="10"/>
      <c r="CV1188" s="10"/>
    </row>
    <row r="1189" spans="2:101" x14ac:dyDescent="0.25">
      <c r="B1189" s="10"/>
      <c r="CD1189" s="10"/>
      <c r="CE1189" s="10"/>
      <c r="CF1189" s="10"/>
      <c r="CG1189" s="10"/>
      <c r="CH1189" s="10"/>
      <c r="CI1189" s="10"/>
      <c r="CJ1189" s="10"/>
      <c r="CK1189" s="10"/>
      <c r="CL1189" s="10"/>
      <c r="CM1189" s="10"/>
      <c r="CN1189" s="10"/>
      <c r="CO1189" s="10"/>
      <c r="CP1189" s="10"/>
      <c r="CQ1189" s="10"/>
      <c r="CR1189" s="10"/>
      <c r="CS1189" s="10"/>
      <c r="CT1189" s="10"/>
      <c r="CU1189" s="10"/>
      <c r="CV1189" s="10"/>
    </row>
    <row r="1190" spans="2:101" x14ac:dyDescent="0.25">
      <c r="B1190" s="10"/>
      <c r="CD1190" s="10"/>
      <c r="CE1190" s="10"/>
      <c r="CF1190" s="10"/>
      <c r="CG1190" s="10"/>
      <c r="CH1190" s="10"/>
      <c r="CI1190" s="10"/>
      <c r="CJ1190" s="10"/>
      <c r="CK1190" s="10"/>
      <c r="CL1190" s="10"/>
      <c r="CM1190" s="10"/>
      <c r="CN1190" s="10"/>
      <c r="CO1190" s="10"/>
      <c r="CP1190" s="10"/>
      <c r="CQ1190" s="10"/>
      <c r="CR1190" s="10"/>
      <c r="CS1190" s="10"/>
      <c r="CT1190" s="10"/>
      <c r="CU1190" s="10"/>
      <c r="CV1190" s="10"/>
    </row>
    <row r="1191" spans="2:101" x14ac:dyDescent="0.25">
      <c r="B1191" s="10"/>
      <c r="CD1191" s="10"/>
      <c r="CE1191" s="10"/>
      <c r="CF1191" s="10"/>
      <c r="CG1191" s="10"/>
      <c r="CH1191" s="10"/>
      <c r="CI1191" s="10"/>
      <c r="CJ1191" s="10"/>
      <c r="CK1191" s="10"/>
      <c r="CL1191" s="10"/>
      <c r="CM1191" s="10"/>
      <c r="CN1191" s="10"/>
      <c r="CO1191" s="10"/>
      <c r="CP1191" s="10"/>
      <c r="CQ1191" s="10"/>
      <c r="CR1191" s="10"/>
      <c r="CS1191" s="10"/>
      <c r="CT1191" s="10"/>
      <c r="CU1191" s="10"/>
      <c r="CV1191" s="10"/>
    </row>
    <row r="1192" spans="2:101" x14ac:dyDescent="0.25">
      <c r="B1192" s="10"/>
      <c r="CD1192" s="10"/>
      <c r="CE1192" s="10"/>
      <c r="CF1192" s="10"/>
      <c r="CG1192" s="10"/>
      <c r="CH1192" s="10"/>
      <c r="CI1192" s="10"/>
      <c r="CJ1192" s="10"/>
      <c r="CK1192" s="10"/>
      <c r="CL1192" s="10"/>
      <c r="CM1192" s="10"/>
      <c r="CN1192" s="10"/>
      <c r="CO1192" s="10"/>
      <c r="CP1192" s="10"/>
      <c r="CQ1192" s="10"/>
      <c r="CR1192" s="10"/>
      <c r="CS1192" s="10"/>
      <c r="CT1192" s="10"/>
      <c r="CU1192" s="10"/>
      <c r="CV1192" s="10"/>
      <c r="CW1192" s="10"/>
    </row>
    <row r="1193" spans="2:101" x14ac:dyDescent="0.25">
      <c r="B1193" s="10"/>
      <c r="CD1193" s="10"/>
      <c r="CE1193" s="10"/>
      <c r="CF1193" s="10"/>
      <c r="CG1193" s="10"/>
      <c r="CH1193" s="10"/>
      <c r="CI1193" s="10"/>
      <c r="CJ1193" s="10"/>
      <c r="CK1193" s="10"/>
      <c r="CL1193" s="10"/>
      <c r="CM1193" s="10"/>
      <c r="CN1193" s="10"/>
      <c r="CO1193" s="10"/>
      <c r="CP1193" s="10"/>
      <c r="CQ1193" s="10"/>
      <c r="CR1193" s="10"/>
      <c r="CS1193" s="10"/>
      <c r="CT1193" s="10"/>
      <c r="CU1193" s="10"/>
      <c r="CV1193" s="10"/>
      <c r="CW1193" s="10"/>
    </row>
    <row r="1194" spans="2:101" x14ac:dyDescent="0.25">
      <c r="B1194" s="10"/>
      <c r="CD1194" s="10"/>
      <c r="CE1194" s="10"/>
      <c r="CF1194" s="10"/>
      <c r="CG1194" s="10"/>
      <c r="CH1194" s="10"/>
      <c r="CI1194" s="10"/>
      <c r="CJ1194" s="10"/>
      <c r="CK1194" s="10"/>
      <c r="CL1194" s="10"/>
      <c r="CM1194" s="10"/>
      <c r="CN1194" s="10"/>
      <c r="CO1194" s="10"/>
      <c r="CP1194" s="10"/>
      <c r="CQ1194" s="10"/>
      <c r="CR1194" s="10"/>
      <c r="CS1194" s="10"/>
      <c r="CT1194" s="10"/>
      <c r="CU1194" s="10"/>
      <c r="CV1194" s="10"/>
    </row>
    <row r="1195" spans="2:101" x14ac:dyDescent="0.25">
      <c r="B1195" s="10"/>
      <c r="CD1195" s="10"/>
      <c r="CE1195" s="10"/>
      <c r="CF1195" s="10"/>
      <c r="CG1195" s="10"/>
      <c r="CH1195" s="10"/>
      <c r="CI1195" s="10"/>
      <c r="CJ1195" s="10"/>
      <c r="CK1195" s="10"/>
      <c r="CL1195" s="10"/>
      <c r="CM1195" s="10"/>
      <c r="CN1195" s="10"/>
      <c r="CO1195" s="10"/>
      <c r="CP1195" s="10"/>
      <c r="CQ1195" s="10"/>
      <c r="CR1195" s="10"/>
      <c r="CS1195" s="10"/>
      <c r="CT1195" s="10"/>
      <c r="CU1195" s="10"/>
      <c r="CV1195" s="10"/>
    </row>
    <row r="1196" spans="2:101" x14ac:dyDescent="0.25">
      <c r="B1196" s="10"/>
      <c r="CD1196" s="10"/>
      <c r="CE1196" s="10"/>
      <c r="CF1196" s="10"/>
      <c r="CG1196" s="10"/>
      <c r="CH1196" s="10"/>
      <c r="CI1196" s="10"/>
      <c r="CJ1196" s="10"/>
      <c r="CK1196" s="10"/>
      <c r="CL1196" s="10"/>
      <c r="CM1196" s="10"/>
      <c r="CN1196" s="10"/>
      <c r="CO1196" s="10"/>
      <c r="CP1196" s="10"/>
      <c r="CQ1196" s="10"/>
      <c r="CR1196" s="10"/>
      <c r="CS1196" s="10"/>
      <c r="CT1196" s="10"/>
      <c r="CU1196" s="10"/>
      <c r="CV1196" s="10"/>
    </row>
    <row r="1197" spans="2:101" x14ac:dyDescent="0.25">
      <c r="B1197" s="10"/>
      <c r="CD1197" s="10"/>
      <c r="CE1197" s="10"/>
      <c r="CF1197" s="10"/>
      <c r="CG1197" s="10"/>
      <c r="CH1197" s="10"/>
      <c r="CI1197" s="10"/>
      <c r="CJ1197" s="10"/>
      <c r="CK1197" s="10"/>
      <c r="CL1197" s="10"/>
      <c r="CM1197" s="10"/>
      <c r="CN1197" s="10"/>
      <c r="CO1197" s="10"/>
      <c r="CP1197" s="10"/>
      <c r="CQ1197" s="10"/>
      <c r="CR1197" s="10"/>
      <c r="CS1197" s="10"/>
      <c r="CT1197" s="10"/>
      <c r="CU1197" s="10"/>
      <c r="CV1197" s="10"/>
    </row>
    <row r="1198" spans="2:101" x14ac:dyDescent="0.25">
      <c r="B1198" s="10"/>
      <c r="CD1198" s="10"/>
      <c r="CE1198" s="10"/>
      <c r="CF1198" s="10"/>
      <c r="CG1198" s="10"/>
      <c r="CH1198" s="10"/>
      <c r="CI1198" s="10"/>
      <c r="CJ1198" s="10"/>
      <c r="CK1198" s="10"/>
      <c r="CL1198" s="10"/>
      <c r="CM1198" s="10"/>
      <c r="CN1198" s="10"/>
      <c r="CO1198" s="10"/>
      <c r="CP1198" s="10"/>
      <c r="CQ1198" s="10"/>
      <c r="CR1198" s="10"/>
      <c r="CS1198" s="10"/>
      <c r="CT1198" s="10"/>
      <c r="CU1198" s="10"/>
      <c r="CV1198" s="10"/>
    </row>
    <row r="1199" spans="2:101" x14ac:dyDescent="0.25">
      <c r="B1199" s="10"/>
      <c r="CD1199" s="10"/>
      <c r="CE1199" s="10"/>
      <c r="CF1199" s="10"/>
      <c r="CG1199" s="10"/>
      <c r="CH1199" s="10"/>
      <c r="CI1199" s="10"/>
      <c r="CJ1199" s="10"/>
      <c r="CK1199" s="10"/>
      <c r="CL1199" s="10"/>
      <c r="CM1199" s="10"/>
      <c r="CN1199" s="10"/>
      <c r="CO1199" s="10"/>
      <c r="CP1199" s="10"/>
      <c r="CQ1199" s="10"/>
      <c r="CR1199" s="10"/>
      <c r="CS1199" s="10"/>
      <c r="CT1199" s="10"/>
      <c r="CU1199" s="10"/>
      <c r="CV1199" s="10"/>
      <c r="CW1199" s="10"/>
    </row>
    <row r="1200" spans="2:101" x14ac:dyDescent="0.25">
      <c r="B1200" s="10"/>
      <c r="CD1200" s="10"/>
      <c r="CE1200" s="10"/>
      <c r="CF1200" s="10"/>
      <c r="CG1200" s="10"/>
      <c r="CH1200" s="10"/>
      <c r="CI1200" s="10"/>
      <c r="CJ1200" s="10"/>
      <c r="CK1200" s="10"/>
      <c r="CL1200" s="10"/>
      <c r="CM1200" s="10"/>
      <c r="CN1200" s="10"/>
      <c r="CO1200" s="10"/>
      <c r="CP1200" s="10"/>
      <c r="CQ1200" s="10"/>
      <c r="CR1200" s="10"/>
      <c r="CS1200" s="10"/>
      <c r="CT1200" s="10"/>
      <c r="CU1200" s="10"/>
      <c r="CV1200" s="10"/>
    </row>
    <row r="1201" spans="2:101" x14ac:dyDescent="0.25">
      <c r="B1201" s="10"/>
      <c r="CD1201" s="10"/>
      <c r="CE1201" s="10"/>
      <c r="CF1201" s="10"/>
      <c r="CG1201" s="10"/>
      <c r="CH1201" s="10"/>
      <c r="CI1201" s="10"/>
      <c r="CJ1201" s="10"/>
      <c r="CK1201" s="10"/>
      <c r="CL1201" s="10"/>
      <c r="CM1201" s="10"/>
      <c r="CN1201" s="10"/>
      <c r="CO1201" s="10"/>
      <c r="CP1201" s="10"/>
      <c r="CQ1201" s="10"/>
      <c r="CR1201" s="10"/>
      <c r="CS1201" s="10"/>
      <c r="CT1201" s="10"/>
      <c r="CU1201" s="10"/>
      <c r="CV1201" s="10"/>
      <c r="CW1201" s="10"/>
    </row>
    <row r="1202" spans="2:101" x14ac:dyDescent="0.25">
      <c r="B1202" s="10"/>
      <c r="CD1202" s="10"/>
      <c r="CE1202" s="10"/>
      <c r="CF1202" s="10"/>
      <c r="CG1202" s="10"/>
      <c r="CH1202" s="10"/>
      <c r="CI1202" s="10"/>
      <c r="CJ1202" s="10"/>
      <c r="CK1202" s="10"/>
      <c r="CL1202" s="10"/>
      <c r="CM1202" s="10"/>
      <c r="CN1202" s="10"/>
      <c r="CO1202" s="10"/>
      <c r="CP1202" s="10"/>
      <c r="CQ1202" s="10"/>
      <c r="CR1202" s="10"/>
      <c r="CS1202" s="10"/>
      <c r="CT1202" s="10"/>
      <c r="CU1202" s="10"/>
      <c r="CV1202" s="10"/>
    </row>
    <row r="1203" spans="2:101" x14ac:dyDescent="0.25">
      <c r="B1203" s="10"/>
      <c r="CD1203" s="10"/>
      <c r="CE1203" s="10"/>
      <c r="CF1203" s="10"/>
      <c r="CG1203" s="10"/>
      <c r="CH1203" s="10"/>
      <c r="CI1203" s="10"/>
      <c r="CJ1203" s="10"/>
      <c r="CK1203" s="10"/>
      <c r="CL1203" s="10"/>
      <c r="CM1203" s="10"/>
      <c r="CN1203" s="10"/>
      <c r="CO1203" s="10"/>
      <c r="CP1203" s="10"/>
      <c r="CQ1203" s="10"/>
      <c r="CR1203" s="10"/>
      <c r="CS1203" s="10"/>
      <c r="CT1203" s="10"/>
      <c r="CU1203" s="10"/>
      <c r="CV1203" s="10"/>
    </row>
    <row r="1204" spans="2:101" x14ac:dyDescent="0.25">
      <c r="B1204" s="10"/>
      <c r="CD1204" s="10"/>
      <c r="CE1204" s="10"/>
      <c r="CF1204" s="10"/>
      <c r="CG1204" s="10"/>
      <c r="CH1204" s="10"/>
      <c r="CI1204" s="10"/>
      <c r="CJ1204" s="10"/>
      <c r="CK1204" s="10"/>
      <c r="CL1204" s="10"/>
      <c r="CM1204" s="10"/>
      <c r="CN1204" s="10"/>
      <c r="CO1204" s="10"/>
      <c r="CP1204" s="10"/>
      <c r="CQ1204" s="10"/>
      <c r="CR1204" s="10"/>
      <c r="CS1204" s="10"/>
      <c r="CT1204" s="10"/>
      <c r="CU1204" s="10"/>
      <c r="CV1204" s="10"/>
    </row>
    <row r="1205" spans="2:101" x14ac:dyDescent="0.25">
      <c r="B1205" s="10"/>
      <c r="CD1205" s="10"/>
      <c r="CE1205" s="10"/>
      <c r="CF1205" s="10"/>
      <c r="CG1205" s="10"/>
      <c r="CH1205" s="10"/>
      <c r="CI1205" s="10"/>
      <c r="CJ1205" s="10"/>
      <c r="CK1205" s="10"/>
      <c r="CL1205" s="10"/>
      <c r="CM1205" s="10"/>
      <c r="CN1205" s="10"/>
      <c r="CO1205" s="10"/>
      <c r="CP1205" s="10"/>
      <c r="CQ1205" s="10"/>
      <c r="CR1205" s="10"/>
      <c r="CS1205" s="10"/>
      <c r="CT1205" s="10"/>
      <c r="CU1205" s="10"/>
      <c r="CV1205" s="10"/>
    </row>
    <row r="1206" spans="2:101" x14ac:dyDescent="0.25">
      <c r="B1206" s="10"/>
      <c r="CD1206" s="10"/>
      <c r="CE1206" s="10"/>
      <c r="CF1206" s="10"/>
      <c r="CG1206" s="10"/>
      <c r="CH1206" s="10"/>
      <c r="CI1206" s="10"/>
      <c r="CJ1206" s="10"/>
      <c r="CK1206" s="10"/>
      <c r="CL1206" s="10"/>
      <c r="CM1206" s="10"/>
      <c r="CN1206" s="10"/>
      <c r="CO1206" s="10"/>
      <c r="CP1206" s="10"/>
      <c r="CQ1206" s="10"/>
      <c r="CR1206" s="10"/>
      <c r="CS1206" s="10"/>
      <c r="CT1206" s="10"/>
      <c r="CU1206" s="10"/>
      <c r="CV1206" s="10"/>
    </row>
    <row r="1207" spans="2:101" x14ac:dyDescent="0.25">
      <c r="B1207" s="10"/>
      <c r="CD1207" s="10"/>
      <c r="CE1207" s="10"/>
      <c r="CF1207" s="10"/>
      <c r="CG1207" s="10"/>
      <c r="CH1207" s="10"/>
      <c r="CI1207" s="10"/>
      <c r="CJ1207" s="10"/>
      <c r="CK1207" s="10"/>
      <c r="CL1207" s="10"/>
      <c r="CM1207" s="10"/>
      <c r="CN1207" s="10"/>
      <c r="CO1207" s="10"/>
      <c r="CP1207" s="10"/>
      <c r="CQ1207" s="10"/>
      <c r="CR1207" s="10"/>
      <c r="CS1207" s="10"/>
      <c r="CT1207" s="10"/>
      <c r="CU1207" s="10"/>
      <c r="CV1207" s="10"/>
      <c r="CW1207" s="10"/>
    </row>
    <row r="1208" spans="2:101" x14ac:dyDescent="0.25">
      <c r="B1208" s="10"/>
      <c r="CD1208" s="10"/>
      <c r="CE1208" s="10"/>
      <c r="CF1208" s="10"/>
      <c r="CG1208" s="10"/>
      <c r="CH1208" s="10"/>
      <c r="CI1208" s="10"/>
      <c r="CJ1208" s="10"/>
      <c r="CK1208" s="10"/>
      <c r="CL1208" s="10"/>
      <c r="CM1208" s="10"/>
      <c r="CN1208" s="10"/>
      <c r="CO1208" s="10"/>
      <c r="CP1208" s="10"/>
      <c r="CQ1208" s="10"/>
      <c r="CR1208" s="10"/>
      <c r="CS1208" s="10"/>
      <c r="CT1208" s="10"/>
      <c r="CU1208" s="10"/>
      <c r="CV1208" s="10"/>
      <c r="CW1208" s="10"/>
    </row>
    <row r="1209" spans="2:101" x14ac:dyDescent="0.25">
      <c r="B1209" s="10"/>
      <c r="CD1209" s="10"/>
      <c r="CE1209" s="10"/>
      <c r="CF1209" s="10"/>
      <c r="CG1209" s="10"/>
      <c r="CH1209" s="10"/>
      <c r="CI1209" s="10"/>
      <c r="CJ1209" s="10"/>
      <c r="CK1209" s="10"/>
      <c r="CL1209" s="10"/>
      <c r="CM1209" s="10"/>
      <c r="CN1209" s="10"/>
      <c r="CO1209" s="10"/>
      <c r="CP1209" s="10"/>
      <c r="CQ1209" s="10"/>
      <c r="CR1209" s="10"/>
      <c r="CS1209" s="10"/>
      <c r="CT1209" s="10"/>
      <c r="CU1209" s="10"/>
      <c r="CV1209" s="10"/>
    </row>
    <row r="1210" spans="2:101" x14ac:dyDescent="0.25">
      <c r="B1210" s="10"/>
      <c r="CD1210" s="10"/>
      <c r="CE1210" s="10"/>
      <c r="CF1210" s="10"/>
      <c r="CG1210" s="10"/>
      <c r="CH1210" s="10"/>
      <c r="CI1210" s="10"/>
      <c r="CJ1210" s="10"/>
      <c r="CK1210" s="10"/>
      <c r="CL1210" s="10"/>
      <c r="CM1210" s="10"/>
      <c r="CN1210" s="10"/>
      <c r="CO1210" s="10"/>
      <c r="CP1210" s="10"/>
      <c r="CQ1210" s="10"/>
      <c r="CR1210" s="10"/>
      <c r="CS1210" s="10"/>
      <c r="CT1210" s="10"/>
      <c r="CU1210" s="10"/>
      <c r="CV1210" s="10"/>
    </row>
    <row r="1211" spans="2:101" x14ac:dyDescent="0.25">
      <c r="B1211" s="10"/>
      <c r="CD1211" s="10"/>
      <c r="CE1211" s="10"/>
      <c r="CF1211" s="10"/>
      <c r="CG1211" s="10"/>
      <c r="CH1211" s="10"/>
      <c r="CI1211" s="10"/>
      <c r="CJ1211" s="10"/>
      <c r="CK1211" s="10"/>
      <c r="CL1211" s="10"/>
      <c r="CM1211" s="10"/>
      <c r="CN1211" s="10"/>
      <c r="CO1211" s="10"/>
      <c r="CP1211" s="10"/>
      <c r="CQ1211" s="10"/>
      <c r="CR1211" s="10"/>
      <c r="CS1211" s="10"/>
      <c r="CT1211" s="10"/>
      <c r="CU1211" s="10"/>
      <c r="CV1211" s="10"/>
      <c r="CW1211" s="10"/>
    </row>
    <row r="1212" spans="2:101" x14ac:dyDescent="0.25">
      <c r="B1212" s="10"/>
      <c r="CD1212" s="10"/>
      <c r="CE1212" s="10"/>
      <c r="CF1212" s="10"/>
      <c r="CG1212" s="10"/>
      <c r="CH1212" s="10"/>
      <c r="CI1212" s="10"/>
      <c r="CJ1212" s="10"/>
      <c r="CK1212" s="10"/>
      <c r="CL1212" s="10"/>
      <c r="CM1212" s="10"/>
      <c r="CN1212" s="10"/>
      <c r="CO1212" s="10"/>
      <c r="CP1212" s="10"/>
      <c r="CQ1212" s="10"/>
      <c r="CR1212" s="10"/>
      <c r="CS1212" s="10"/>
      <c r="CT1212" s="10"/>
      <c r="CU1212" s="10"/>
      <c r="CV1212" s="10"/>
      <c r="CW1212" s="10"/>
    </row>
    <row r="1213" spans="2:101" x14ac:dyDescent="0.25">
      <c r="B1213" s="10"/>
      <c r="CD1213" s="10"/>
      <c r="CE1213" s="10"/>
      <c r="CF1213" s="10"/>
      <c r="CG1213" s="10"/>
      <c r="CH1213" s="10"/>
      <c r="CI1213" s="10"/>
      <c r="CJ1213" s="10"/>
      <c r="CK1213" s="10"/>
      <c r="CL1213" s="10"/>
      <c r="CM1213" s="10"/>
      <c r="CN1213" s="10"/>
      <c r="CO1213" s="10"/>
      <c r="CP1213" s="10"/>
      <c r="CQ1213" s="10"/>
      <c r="CR1213" s="10"/>
      <c r="CS1213" s="10"/>
      <c r="CT1213" s="10"/>
      <c r="CU1213" s="10"/>
      <c r="CV1213" s="10"/>
    </row>
    <row r="1214" spans="2:101" x14ac:dyDescent="0.25">
      <c r="B1214" s="10"/>
      <c r="CD1214" s="10"/>
      <c r="CE1214" s="10"/>
      <c r="CF1214" s="10"/>
      <c r="CG1214" s="10"/>
      <c r="CH1214" s="10"/>
      <c r="CI1214" s="10"/>
      <c r="CJ1214" s="10"/>
      <c r="CK1214" s="10"/>
      <c r="CL1214" s="10"/>
      <c r="CM1214" s="10"/>
      <c r="CN1214" s="10"/>
      <c r="CO1214" s="10"/>
      <c r="CP1214" s="10"/>
      <c r="CQ1214" s="10"/>
      <c r="CR1214" s="10"/>
      <c r="CS1214" s="10"/>
      <c r="CT1214" s="10"/>
      <c r="CU1214" s="10"/>
      <c r="CV1214" s="10"/>
    </row>
    <row r="1215" spans="2:101" x14ac:dyDescent="0.25">
      <c r="B1215" s="10"/>
      <c r="CD1215" s="10"/>
      <c r="CE1215" s="10"/>
      <c r="CF1215" s="10"/>
      <c r="CG1215" s="10"/>
      <c r="CH1215" s="10"/>
      <c r="CI1215" s="10"/>
      <c r="CJ1215" s="10"/>
      <c r="CK1215" s="10"/>
      <c r="CL1215" s="10"/>
      <c r="CM1215" s="10"/>
      <c r="CN1215" s="10"/>
      <c r="CO1215" s="10"/>
      <c r="CP1215" s="10"/>
      <c r="CQ1215" s="10"/>
      <c r="CR1215" s="10"/>
      <c r="CS1215" s="10"/>
      <c r="CT1215" s="10"/>
      <c r="CU1215" s="10"/>
      <c r="CV1215" s="10"/>
    </row>
    <row r="1216" spans="2:101" x14ac:dyDescent="0.25">
      <c r="B1216" s="10"/>
      <c r="CD1216" s="10"/>
      <c r="CE1216" s="10"/>
      <c r="CF1216" s="10"/>
      <c r="CG1216" s="10"/>
      <c r="CH1216" s="10"/>
      <c r="CI1216" s="10"/>
      <c r="CJ1216" s="10"/>
      <c r="CK1216" s="10"/>
      <c r="CL1216" s="10"/>
      <c r="CM1216" s="10"/>
      <c r="CN1216" s="10"/>
      <c r="CO1216" s="10"/>
      <c r="CP1216" s="10"/>
      <c r="CQ1216" s="10"/>
      <c r="CR1216" s="10"/>
      <c r="CS1216" s="10"/>
      <c r="CT1216" s="10"/>
      <c r="CU1216" s="10"/>
      <c r="CV1216" s="10"/>
    </row>
    <row r="1217" spans="2:101" x14ac:dyDescent="0.25">
      <c r="B1217" s="10"/>
      <c r="CD1217" s="10"/>
      <c r="CE1217" s="10"/>
      <c r="CF1217" s="10"/>
      <c r="CG1217" s="10"/>
      <c r="CH1217" s="10"/>
      <c r="CI1217" s="10"/>
      <c r="CJ1217" s="10"/>
      <c r="CK1217" s="10"/>
      <c r="CL1217" s="10"/>
      <c r="CM1217" s="10"/>
      <c r="CN1217" s="10"/>
      <c r="CO1217" s="10"/>
      <c r="CP1217" s="10"/>
      <c r="CQ1217" s="10"/>
      <c r="CR1217" s="10"/>
      <c r="CS1217" s="10"/>
      <c r="CT1217" s="10"/>
      <c r="CU1217" s="10"/>
      <c r="CV1217" s="10"/>
    </row>
    <row r="1218" spans="2:101" x14ac:dyDescent="0.25">
      <c r="B1218" s="10"/>
      <c r="CD1218" s="10"/>
      <c r="CE1218" s="10"/>
      <c r="CF1218" s="10"/>
      <c r="CG1218" s="10"/>
      <c r="CH1218" s="10"/>
      <c r="CI1218" s="10"/>
      <c r="CJ1218" s="10"/>
      <c r="CK1218" s="10"/>
      <c r="CL1218" s="10"/>
      <c r="CM1218" s="10"/>
      <c r="CN1218" s="10"/>
      <c r="CO1218" s="10"/>
      <c r="CP1218" s="10"/>
      <c r="CQ1218" s="10"/>
      <c r="CR1218" s="10"/>
      <c r="CS1218" s="10"/>
      <c r="CT1218" s="10"/>
      <c r="CU1218" s="10"/>
      <c r="CV1218" s="10"/>
    </row>
    <row r="1219" spans="2:101" x14ac:dyDescent="0.25">
      <c r="B1219" s="10"/>
      <c r="CD1219" s="10"/>
      <c r="CE1219" s="10"/>
      <c r="CF1219" s="10"/>
      <c r="CG1219" s="10"/>
      <c r="CH1219" s="10"/>
      <c r="CI1219" s="10"/>
      <c r="CJ1219" s="10"/>
      <c r="CK1219" s="10"/>
      <c r="CL1219" s="10"/>
      <c r="CM1219" s="10"/>
      <c r="CN1219" s="10"/>
      <c r="CO1219" s="10"/>
      <c r="CP1219" s="10"/>
      <c r="CQ1219" s="10"/>
      <c r="CR1219" s="10"/>
      <c r="CS1219" s="10"/>
      <c r="CT1219" s="10"/>
      <c r="CU1219" s="10"/>
      <c r="CV1219" s="10"/>
    </row>
    <row r="1220" spans="2:101" x14ac:dyDescent="0.25">
      <c r="B1220" s="10"/>
      <c r="CD1220" s="10"/>
      <c r="CE1220" s="10"/>
      <c r="CF1220" s="10"/>
      <c r="CG1220" s="10"/>
      <c r="CH1220" s="10"/>
      <c r="CI1220" s="10"/>
      <c r="CJ1220" s="10"/>
      <c r="CK1220" s="10"/>
      <c r="CL1220" s="10"/>
      <c r="CM1220" s="10"/>
      <c r="CN1220" s="10"/>
      <c r="CO1220" s="10"/>
      <c r="CP1220" s="10"/>
      <c r="CQ1220" s="10"/>
      <c r="CR1220" s="10"/>
      <c r="CS1220" s="10"/>
      <c r="CT1220" s="10"/>
      <c r="CU1220" s="10"/>
      <c r="CV1220" s="10"/>
    </row>
    <row r="1221" spans="2:101" x14ac:dyDescent="0.25">
      <c r="B1221" s="10"/>
      <c r="CD1221" s="10"/>
      <c r="CE1221" s="10"/>
      <c r="CF1221" s="10"/>
      <c r="CG1221" s="10"/>
      <c r="CH1221" s="10"/>
      <c r="CI1221" s="10"/>
      <c r="CJ1221" s="10"/>
      <c r="CK1221" s="10"/>
      <c r="CL1221" s="10"/>
      <c r="CM1221" s="10"/>
      <c r="CN1221" s="10"/>
      <c r="CO1221" s="10"/>
      <c r="CP1221" s="10"/>
      <c r="CQ1221" s="10"/>
      <c r="CR1221" s="10"/>
      <c r="CS1221" s="10"/>
      <c r="CT1221" s="10"/>
      <c r="CU1221" s="10"/>
      <c r="CV1221" s="10"/>
      <c r="CW1221" s="10"/>
    </row>
    <row r="1222" spans="2:101" x14ac:dyDescent="0.25">
      <c r="B1222" s="10"/>
      <c r="CD1222" s="10"/>
      <c r="CE1222" s="10"/>
      <c r="CF1222" s="10"/>
      <c r="CG1222" s="10"/>
      <c r="CH1222" s="10"/>
      <c r="CI1222" s="10"/>
      <c r="CJ1222" s="10"/>
      <c r="CK1222" s="10"/>
      <c r="CL1222" s="10"/>
      <c r="CM1222" s="10"/>
      <c r="CN1222" s="10"/>
      <c r="CO1222" s="10"/>
      <c r="CP1222" s="10"/>
      <c r="CQ1222" s="10"/>
      <c r="CR1222" s="10"/>
      <c r="CS1222" s="10"/>
      <c r="CT1222" s="10"/>
      <c r="CU1222" s="10"/>
      <c r="CV1222" s="10"/>
    </row>
    <row r="1223" spans="2:101" x14ac:dyDescent="0.25">
      <c r="B1223" s="10"/>
      <c r="CD1223" s="10"/>
      <c r="CE1223" s="10"/>
      <c r="CF1223" s="10"/>
      <c r="CG1223" s="10"/>
      <c r="CH1223" s="10"/>
      <c r="CI1223" s="10"/>
      <c r="CJ1223" s="10"/>
      <c r="CK1223" s="10"/>
      <c r="CL1223" s="10"/>
      <c r="CM1223" s="10"/>
      <c r="CN1223" s="10"/>
      <c r="CO1223" s="10"/>
      <c r="CP1223" s="10"/>
      <c r="CQ1223" s="10"/>
      <c r="CR1223" s="10"/>
      <c r="CS1223" s="10"/>
      <c r="CT1223" s="10"/>
      <c r="CU1223" s="10"/>
      <c r="CV1223" s="10"/>
    </row>
    <row r="1224" spans="2:101" x14ac:dyDescent="0.25">
      <c r="B1224" s="10"/>
      <c r="CD1224" s="10"/>
      <c r="CE1224" s="10"/>
      <c r="CF1224" s="10"/>
      <c r="CG1224" s="10"/>
      <c r="CH1224" s="10"/>
      <c r="CI1224" s="10"/>
      <c r="CJ1224" s="10"/>
      <c r="CK1224" s="10"/>
      <c r="CL1224" s="10"/>
      <c r="CM1224" s="10"/>
      <c r="CN1224" s="10"/>
      <c r="CO1224" s="10"/>
      <c r="CP1224" s="10"/>
      <c r="CQ1224" s="10"/>
      <c r="CR1224" s="10"/>
      <c r="CS1224" s="10"/>
      <c r="CT1224" s="10"/>
      <c r="CU1224" s="10"/>
      <c r="CV1224" s="10"/>
    </row>
    <row r="1225" spans="2:101" x14ac:dyDescent="0.25">
      <c r="B1225" s="10"/>
      <c r="CD1225" s="10"/>
      <c r="CE1225" s="10"/>
      <c r="CF1225" s="10"/>
      <c r="CG1225" s="10"/>
      <c r="CH1225" s="10"/>
      <c r="CI1225" s="10"/>
      <c r="CJ1225" s="10"/>
      <c r="CK1225" s="10"/>
      <c r="CL1225" s="10"/>
      <c r="CM1225" s="10"/>
      <c r="CN1225" s="10"/>
      <c r="CO1225" s="10"/>
      <c r="CP1225" s="10"/>
      <c r="CQ1225" s="10"/>
      <c r="CR1225" s="10"/>
      <c r="CS1225" s="10"/>
      <c r="CT1225" s="10"/>
      <c r="CU1225" s="10"/>
      <c r="CV1225" s="10"/>
    </row>
    <row r="1226" spans="2:101" x14ac:dyDescent="0.25">
      <c r="B1226" s="10"/>
      <c r="CD1226" s="10"/>
      <c r="CE1226" s="10"/>
      <c r="CF1226" s="10"/>
      <c r="CG1226" s="10"/>
      <c r="CH1226" s="10"/>
      <c r="CI1226" s="10"/>
      <c r="CJ1226" s="10"/>
      <c r="CK1226" s="10"/>
      <c r="CL1226" s="10"/>
      <c r="CM1226" s="10"/>
      <c r="CN1226" s="10"/>
      <c r="CO1226" s="10"/>
      <c r="CP1226" s="10"/>
      <c r="CQ1226" s="10"/>
      <c r="CR1226" s="10"/>
      <c r="CS1226" s="10"/>
      <c r="CT1226" s="10"/>
      <c r="CU1226" s="10"/>
      <c r="CV1226" s="10"/>
    </row>
    <row r="1227" spans="2:101" x14ac:dyDescent="0.25">
      <c r="B1227" s="10"/>
      <c r="CD1227" s="10"/>
      <c r="CE1227" s="10"/>
      <c r="CF1227" s="10"/>
      <c r="CG1227" s="10"/>
      <c r="CH1227" s="10"/>
      <c r="CI1227" s="10"/>
      <c r="CJ1227" s="10"/>
      <c r="CK1227" s="10"/>
      <c r="CL1227" s="10"/>
      <c r="CM1227" s="10"/>
      <c r="CN1227" s="10"/>
      <c r="CO1227" s="10"/>
      <c r="CP1227" s="10"/>
      <c r="CQ1227" s="10"/>
      <c r="CR1227" s="10"/>
      <c r="CS1227" s="10"/>
      <c r="CT1227" s="10"/>
      <c r="CU1227" s="10"/>
      <c r="CV1227" s="10"/>
    </row>
    <row r="1228" spans="2:101" x14ac:dyDescent="0.25">
      <c r="B1228" s="10"/>
      <c r="CD1228" s="10"/>
      <c r="CE1228" s="10"/>
      <c r="CF1228" s="10"/>
      <c r="CG1228" s="10"/>
      <c r="CH1228" s="10"/>
      <c r="CI1228" s="10"/>
      <c r="CJ1228" s="10"/>
      <c r="CK1228" s="10"/>
      <c r="CL1228" s="10"/>
      <c r="CM1228" s="10"/>
      <c r="CN1228" s="10"/>
      <c r="CO1228" s="10"/>
      <c r="CP1228" s="10"/>
      <c r="CQ1228" s="10"/>
      <c r="CR1228" s="10"/>
      <c r="CS1228" s="10"/>
      <c r="CT1228" s="10"/>
      <c r="CU1228" s="10"/>
      <c r="CV1228" s="10"/>
    </row>
    <row r="1229" spans="2:101" x14ac:dyDescent="0.25">
      <c r="B1229" s="10"/>
      <c r="CD1229" s="10"/>
      <c r="CE1229" s="10"/>
      <c r="CF1229" s="10"/>
      <c r="CG1229" s="10"/>
      <c r="CH1229" s="10"/>
      <c r="CI1229" s="10"/>
      <c r="CJ1229" s="10"/>
      <c r="CK1229" s="10"/>
      <c r="CL1229" s="10"/>
      <c r="CM1229" s="10"/>
      <c r="CN1229" s="10"/>
      <c r="CO1229" s="10"/>
      <c r="CP1229" s="10"/>
      <c r="CQ1229" s="10"/>
      <c r="CR1229" s="10"/>
      <c r="CS1229" s="10"/>
      <c r="CT1229" s="10"/>
      <c r="CU1229" s="10"/>
      <c r="CV1229" s="10"/>
    </row>
    <row r="1230" spans="2:101" x14ac:dyDescent="0.25">
      <c r="B1230" s="10"/>
      <c r="CD1230" s="10"/>
      <c r="CE1230" s="10"/>
      <c r="CF1230" s="10"/>
      <c r="CG1230" s="10"/>
      <c r="CH1230" s="10"/>
      <c r="CI1230" s="10"/>
      <c r="CJ1230" s="10"/>
      <c r="CK1230" s="10"/>
      <c r="CL1230" s="10"/>
      <c r="CM1230" s="10"/>
      <c r="CN1230" s="10"/>
      <c r="CO1230" s="10"/>
      <c r="CP1230" s="10"/>
      <c r="CQ1230" s="10"/>
      <c r="CR1230" s="10"/>
      <c r="CS1230" s="10"/>
      <c r="CT1230" s="10"/>
      <c r="CU1230" s="10"/>
      <c r="CV1230" s="10"/>
    </row>
    <row r="1231" spans="2:101" x14ac:dyDescent="0.25">
      <c r="B1231" s="10"/>
      <c r="CD1231" s="10"/>
      <c r="CE1231" s="10"/>
      <c r="CF1231" s="10"/>
      <c r="CG1231" s="10"/>
      <c r="CH1231" s="10"/>
      <c r="CI1231" s="10"/>
      <c r="CJ1231" s="10"/>
      <c r="CK1231" s="10"/>
      <c r="CL1231" s="10"/>
      <c r="CM1231" s="10"/>
      <c r="CN1231" s="10"/>
      <c r="CO1231" s="10"/>
      <c r="CP1231" s="10"/>
      <c r="CQ1231" s="10"/>
      <c r="CR1231" s="10"/>
      <c r="CS1231" s="10"/>
      <c r="CT1231" s="10"/>
      <c r="CU1231" s="10"/>
      <c r="CV1231" s="10"/>
    </row>
    <row r="1232" spans="2:101" x14ac:dyDescent="0.25">
      <c r="B1232" s="10"/>
      <c r="CD1232" s="10"/>
      <c r="CE1232" s="10"/>
      <c r="CF1232" s="10"/>
      <c r="CG1232" s="10"/>
      <c r="CH1232" s="10"/>
      <c r="CI1232" s="10"/>
      <c r="CJ1232" s="10"/>
      <c r="CK1232" s="10"/>
      <c r="CL1232" s="10"/>
      <c r="CM1232" s="10"/>
      <c r="CN1232" s="10"/>
      <c r="CO1232" s="10"/>
      <c r="CP1232" s="10"/>
      <c r="CQ1232" s="10"/>
      <c r="CR1232" s="10"/>
      <c r="CS1232" s="10"/>
      <c r="CT1232" s="10"/>
      <c r="CU1232" s="10"/>
      <c r="CV1232" s="10"/>
    </row>
    <row r="1233" spans="2:101" x14ac:dyDescent="0.25">
      <c r="B1233" s="10"/>
      <c r="CD1233" s="10"/>
      <c r="CE1233" s="10"/>
      <c r="CF1233" s="10"/>
      <c r="CG1233" s="10"/>
      <c r="CH1233" s="10"/>
      <c r="CI1233" s="10"/>
      <c r="CJ1233" s="10"/>
      <c r="CK1233" s="10"/>
      <c r="CL1233" s="10"/>
      <c r="CM1233" s="10"/>
      <c r="CN1233" s="10"/>
      <c r="CO1233" s="10"/>
      <c r="CP1233" s="10"/>
      <c r="CQ1233" s="10"/>
      <c r="CR1233" s="10"/>
      <c r="CS1233" s="10"/>
      <c r="CT1233" s="10"/>
      <c r="CU1233" s="10"/>
      <c r="CV1233" s="10"/>
    </row>
    <row r="1234" spans="2:101" x14ac:dyDescent="0.25">
      <c r="B1234" s="10"/>
      <c r="CD1234" s="10"/>
      <c r="CE1234" s="10"/>
      <c r="CF1234" s="10"/>
      <c r="CG1234" s="10"/>
      <c r="CH1234" s="10"/>
      <c r="CI1234" s="10"/>
      <c r="CJ1234" s="10"/>
      <c r="CK1234" s="10"/>
      <c r="CL1234" s="10"/>
      <c r="CM1234" s="10"/>
      <c r="CN1234" s="10"/>
      <c r="CO1234" s="10"/>
      <c r="CP1234" s="10"/>
      <c r="CQ1234" s="10"/>
      <c r="CR1234" s="10"/>
      <c r="CS1234" s="10"/>
      <c r="CT1234" s="10"/>
      <c r="CU1234" s="10"/>
      <c r="CV1234" s="10"/>
    </row>
    <row r="1235" spans="2:101" x14ac:dyDescent="0.25">
      <c r="B1235" s="10"/>
      <c r="CD1235" s="10"/>
      <c r="CE1235" s="10"/>
      <c r="CF1235" s="10"/>
      <c r="CG1235" s="10"/>
      <c r="CH1235" s="10"/>
      <c r="CI1235" s="10"/>
      <c r="CJ1235" s="10"/>
      <c r="CK1235" s="10"/>
      <c r="CL1235" s="10"/>
      <c r="CM1235" s="10"/>
      <c r="CN1235" s="10"/>
      <c r="CO1235" s="10"/>
      <c r="CP1235" s="10"/>
      <c r="CQ1235" s="10"/>
      <c r="CR1235" s="10"/>
      <c r="CS1235" s="10"/>
      <c r="CT1235" s="10"/>
      <c r="CU1235" s="10"/>
      <c r="CV1235" s="10"/>
    </row>
    <row r="1236" spans="2:101" x14ac:dyDescent="0.25">
      <c r="B1236" s="10"/>
      <c r="CD1236" s="10"/>
      <c r="CE1236" s="10"/>
      <c r="CF1236" s="10"/>
      <c r="CG1236" s="10"/>
      <c r="CH1236" s="10"/>
      <c r="CI1236" s="10"/>
      <c r="CJ1236" s="10"/>
      <c r="CK1236" s="10"/>
      <c r="CL1236" s="10"/>
      <c r="CM1236" s="10"/>
      <c r="CN1236" s="10"/>
      <c r="CO1236" s="10"/>
      <c r="CP1236" s="10"/>
      <c r="CQ1236" s="10"/>
      <c r="CR1236" s="10"/>
      <c r="CS1236" s="10"/>
      <c r="CT1236" s="10"/>
      <c r="CU1236" s="10"/>
      <c r="CV1236" s="10"/>
    </row>
    <row r="1237" spans="2:101" x14ac:dyDescent="0.25">
      <c r="B1237" s="10"/>
      <c r="CD1237" s="10"/>
      <c r="CE1237" s="10"/>
      <c r="CF1237" s="10"/>
      <c r="CG1237" s="10"/>
      <c r="CH1237" s="10"/>
      <c r="CI1237" s="10"/>
      <c r="CJ1237" s="10"/>
      <c r="CK1237" s="10"/>
      <c r="CL1237" s="10"/>
      <c r="CM1237" s="10"/>
      <c r="CN1237" s="10"/>
      <c r="CO1237" s="10"/>
      <c r="CP1237" s="10"/>
      <c r="CQ1237" s="10"/>
      <c r="CR1237" s="10"/>
      <c r="CS1237" s="10"/>
      <c r="CT1237" s="10"/>
      <c r="CU1237" s="10"/>
      <c r="CV1237" s="10"/>
    </row>
    <row r="1238" spans="2:101" x14ac:dyDescent="0.25">
      <c r="B1238" s="10"/>
      <c r="CD1238" s="10"/>
      <c r="CE1238" s="10"/>
      <c r="CF1238" s="10"/>
      <c r="CG1238" s="10"/>
      <c r="CH1238" s="10"/>
      <c r="CI1238" s="10"/>
      <c r="CJ1238" s="10"/>
      <c r="CK1238" s="10"/>
      <c r="CL1238" s="10"/>
      <c r="CM1238" s="10"/>
      <c r="CN1238" s="10"/>
      <c r="CO1238" s="10"/>
      <c r="CP1238" s="10"/>
      <c r="CQ1238" s="10"/>
      <c r="CR1238" s="10"/>
      <c r="CS1238" s="10"/>
      <c r="CT1238" s="10"/>
      <c r="CU1238" s="10"/>
      <c r="CV1238" s="10"/>
    </row>
    <row r="1239" spans="2:101" x14ac:dyDescent="0.25">
      <c r="B1239" s="10"/>
      <c r="CD1239" s="10"/>
      <c r="CE1239" s="10"/>
      <c r="CF1239" s="10"/>
      <c r="CG1239" s="10"/>
      <c r="CH1239" s="10"/>
      <c r="CI1239" s="10"/>
      <c r="CJ1239" s="10"/>
      <c r="CK1239" s="10"/>
      <c r="CL1239" s="10"/>
      <c r="CM1239" s="10"/>
      <c r="CN1239" s="10"/>
      <c r="CO1239" s="10"/>
      <c r="CP1239" s="10"/>
      <c r="CQ1239" s="10"/>
      <c r="CR1239" s="10"/>
      <c r="CS1239" s="10"/>
      <c r="CT1239" s="10"/>
      <c r="CU1239" s="10"/>
      <c r="CV1239" s="10"/>
    </row>
    <row r="1240" spans="2:101" x14ac:dyDescent="0.25">
      <c r="B1240" s="10"/>
      <c r="CD1240" s="10"/>
      <c r="CE1240" s="10"/>
      <c r="CF1240" s="10"/>
      <c r="CG1240" s="10"/>
      <c r="CH1240" s="10"/>
      <c r="CI1240" s="10"/>
      <c r="CJ1240" s="10"/>
      <c r="CK1240" s="10"/>
      <c r="CL1240" s="10"/>
      <c r="CM1240" s="10"/>
      <c r="CN1240" s="10"/>
      <c r="CO1240" s="10"/>
      <c r="CP1240" s="10"/>
      <c r="CQ1240" s="10"/>
      <c r="CR1240" s="10"/>
      <c r="CS1240" s="10"/>
      <c r="CT1240" s="10"/>
      <c r="CU1240" s="10"/>
      <c r="CV1240" s="10"/>
    </row>
    <row r="1241" spans="2:101" x14ac:dyDescent="0.25">
      <c r="B1241" s="10"/>
      <c r="CD1241" s="10"/>
      <c r="CE1241" s="10"/>
      <c r="CF1241" s="10"/>
      <c r="CG1241" s="10"/>
      <c r="CH1241" s="10"/>
      <c r="CI1241" s="10"/>
      <c r="CJ1241" s="10"/>
      <c r="CK1241" s="10"/>
      <c r="CL1241" s="10"/>
      <c r="CM1241" s="10"/>
      <c r="CN1241" s="10"/>
      <c r="CO1241" s="10"/>
      <c r="CP1241" s="10"/>
      <c r="CQ1241" s="10"/>
      <c r="CR1241" s="10"/>
      <c r="CS1241" s="10"/>
      <c r="CT1241" s="10"/>
      <c r="CU1241" s="10"/>
      <c r="CV1241" s="10"/>
    </row>
    <row r="1242" spans="2:101" x14ac:dyDescent="0.25">
      <c r="B1242" s="10"/>
      <c r="CD1242" s="10"/>
      <c r="CE1242" s="10"/>
      <c r="CF1242" s="10"/>
      <c r="CG1242" s="10"/>
      <c r="CH1242" s="10"/>
      <c r="CI1242" s="10"/>
      <c r="CJ1242" s="10"/>
      <c r="CK1242" s="10"/>
      <c r="CL1242" s="10"/>
      <c r="CM1242" s="10"/>
      <c r="CN1242" s="10"/>
      <c r="CO1242" s="10"/>
      <c r="CP1242" s="10"/>
      <c r="CQ1242" s="10"/>
      <c r="CR1242" s="10"/>
      <c r="CS1242" s="10"/>
      <c r="CT1242" s="10"/>
      <c r="CU1242" s="10"/>
      <c r="CV1242" s="10"/>
      <c r="CW1242" s="10"/>
    </row>
    <row r="1243" spans="2:101" x14ac:dyDescent="0.25">
      <c r="B1243" s="10"/>
      <c r="CD1243" s="10"/>
      <c r="CE1243" s="10"/>
      <c r="CF1243" s="10"/>
      <c r="CG1243" s="10"/>
      <c r="CH1243" s="10"/>
      <c r="CI1243" s="10"/>
      <c r="CJ1243" s="10"/>
      <c r="CK1243" s="10"/>
      <c r="CL1243" s="10"/>
      <c r="CM1243" s="10"/>
      <c r="CN1243" s="10"/>
      <c r="CO1243" s="10"/>
      <c r="CP1243" s="10"/>
      <c r="CQ1243" s="10"/>
      <c r="CR1243" s="10"/>
      <c r="CS1243" s="10"/>
      <c r="CT1243" s="10"/>
      <c r="CU1243" s="10"/>
      <c r="CV1243" s="10"/>
      <c r="CW1243" s="10"/>
    </row>
    <row r="1244" spans="2:101" x14ac:dyDescent="0.25">
      <c r="B1244" s="10"/>
      <c r="CD1244" s="10"/>
      <c r="CE1244" s="10"/>
      <c r="CF1244" s="10"/>
      <c r="CG1244" s="10"/>
      <c r="CH1244" s="10"/>
      <c r="CI1244" s="10"/>
      <c r="CJ1244" s="10"/>
      <c r="CK1244" s="10"/>
      <c r="CL1244" s="10"/>
      <c r="CM1244" s="10"/>
      <c r="CN1244" s="10"/>
      <c r="CO1244" s="10"/>
      <c r="CP1244" s="10"/>
      <c r="CQ1244" s="10"/>
      <c r="CR1244" s="10"/>
      <c r="CS1244" s="10"/>
      <c r="CT1244" s="10"/>
      <c r="CU1244" s="10"/>
      <c r="CV1244" s="10"/>
    </row>
    <row r="1245" spans="2:101" x14ac:dyDescent="0.25">
      <c r="B1245" s="10"/>
      <c r="CD1245" s="10"/>
      <c r="CE1245" s="10"/>
      <c r="CF1245" s="10"/>
      <c r="CG1245" s="10"/>
      <c r="CH1245" s="10"/>
      <c r="CI1245" s="10"/>
      <c r="CJ1245" s="10"/>
      <c r="CK1245" s="10"/>
      <c r="CL1245" s="10"/>
      <c r="CM1245" s="10"/>
      <c r="CN1245" s="10"/>
      <c r="CO1245" s="10"/>
      <c r="CP1245" s="10"/>
      <c r="CQ1245" s="10"/>
      <c r="CR1245" s="10"/>
      <c r="CS1245" s="10"/>
      <c r="CT1245" s="10"/>
      <c r="CU1245" s="10"/>
      <c r="CV1245" s="10"/>
    </row>
    <row r="1246" spans="2:101" x14ac:dyDescent="0.25">
      <c r="B1246" s="10"/>
      <c r="CD1246" s="10"/>
      <c r="CE1246" s="10"/>
      <c r="CF1246" s="10"/>
      <c r="CG1246" s="10"/>
      <c r="CH1246" s="10"/>
      <c r="CI1246" s="10"/>
      <c r="CJ1246" s="10"/>
      <c r="CK1246" s="10"/>
      <c r="CL1246" s="10"/>
      <c r="CM1246" s="10"/>
      <c r="CN1246" s="10"/>
      <c r="CO1246" s="10"/>
      <c r="CP1246" s="10"/>
      <c r="CQ1246" s="10"/>
      <c r="CR1246" s="10"/>
      <c r="CS1246" s="10"/>
      <c r="CT1246" s="10"/>
      <c r="CU1246" s="10"/>
      <c r="CV1246" s="10"/>
    </row>
    <row r="1247" spans="2:101" x14ac:dyDescent="0.25">
      <c r="B1247" s="10"/>
      <c r="CD1247" s="10"/>
      <c r="CE1247" s="10"/>
      <c r="CF1247" s="10"/>
      <c r="CG1247" s="10"/>
      <c r="CH1247" s="10"/>
      <c r="CI1247" s="10"/>
      <c r="CJ1247" s="10"/>
      <c r="CK1247" s="10"/>
      <c r="CL1247" s="10"/>
      <c r="CM1247" s="10"/>
      <c r="CN1247" s="10"/>
      <c r="CO1247" s="10"/>
      <c r="CP1247" s="10"/>
      <c r="CQ1247" s="10"/>
      <c r="CR1247" s="10"/>
      <c r="CS1247" s="10"/>
      <c r="CT1247" s="10"/>
      <c r="CU1247" s="10"/>
      <c r="CV1247" s="10"/>
    </row>
    <row r="1248" spans="2:101" x14ac:dyDescent="0.25">
      <c r="B1248" s="10"/>
      <c r="CD1248" s="10"/>
      <c r="CE1248" s="10"/>
      <c r="CF1248" s="10"/>
      <c r="CG1248" s="10"/>
      <c r="CH1248" s="10"/>
      <c r="CI1248" s="10"/>
      <c r="CJ1248" s="10"/>
      <c r="CK1248" s="10"/>
      <c r="CL1248" s="10"/>
      <c r="CM1248" s="10"/>
      <c r="CN1248" s="10"/>
      <c r="CO1248" s="10"/>
      <c r="CP1248" s="10"/>
      <c r="CQ1248" s="10"/>
      <c r="CR1248" s="10"/>
      <c r="CS1248" s="10"/>
      <c r="CT1248" s="10"/>
      <c r="CU1248" s="10"/>
      <c r="CV1248" s="10"/>
    </row>
    <row r="1249" spans="2:101" x14ac:dyDescent="0.25">
      <c r="B1249" s="10"/>
      <c r="CD1249" s="10"/>
      <c r="CE1249" s="10"/>
      <c r="CF1249" s="10"/>
      <c r="CG1249" s="10"/>
      <c r="CH1249" s="10"/>
      <c r="CI1249" s="10"/>
      <c r="CJ1249" s="10"/>
      <c r="CK1249" s="10"/>
      <c r="CL1249" s="10"/>
      <c r="CM1249" s="10"/>
      <c r="CN1249" s="10"/>
      <c r="CO1249" s="10"/>
      <c r="CP1249" s="10"/>
      <c r="CQ1249" s="10"/>
      <c r="CR1249" s="10"/>
      <c r="CS1249" s="10"/>
      <c r="CT1249" s="10"/>
      <c r="CU1249" s="10"/>
      <c r="CV1249" s="10"/>
      <c r="CW1249" s="10"/>
    </row>
    <row r="1250" spans="2:101" x14ac:dyDescent="0.25">
      <c r="B1250" s="10"/>
      <c r="CD1250" s="10"/>
      <c r="CE1250" s="10"/>
      <c r="CF1250" s="10"/>
      <c r="CG1250" s="10"/>
      <c r="CH1250" s="10"/>
      <c r="CI1250" s="10"/>
      <c r="CJ1250" s="10"/>
      <c r="CK1250" s="10"/>
      <c r="CL1250" s="10"/>
      <c r="CM1250" s="10"/>
      <c r="CN1250" s="10"/>
      <c r="CO1250" s="10"/>
      <c r="CP1250" s="10"/>
      <c r="CQ1250" s="10"/>
      <c r="CR1250" s="10"/>
      <c r="CS1250" s="10"/>
      <c r="CT1250" s="10"/>
      <c r="CU1250" s="10"/>
      <c r="CV1250" s="10"/>
    </row>
    <row r="1251" spans="2:101" x14ac:dyDescent="0.25">
      <c r="B1251" s="10"/>
      <c r="CD1251" s="10"/>
      <c r="CE1251" s="10"/>
      <c r="CF1251" s="10"/>
      <c r="CG1251" s="10"/>
      <c r="CH1251" s="10"/>
      <c r="CI1251" s="10"/>
      <c r="CJ1251" s="10"/>
      <c r="CK1251" s="10"/>
      <c r="CL1251" s="10"/>
      <c r="CM1251" s="10"/>
      <c r="CN1251" s="10"/>
      <c r="CO1251" s="10"/>
      <c r="CP1251" s="10"/>
      <c r="CQ1251" s="10"/>
      <c r="CR1251" s="10"/>
      <c r="CS1251" s="10"/>
      <c r="CT1251" s="10"/>
      <c r="CU1251" s="10"/>
      <c r="CV1251" s="10"/>
    </row>
    <row r="1252" spans="2:101" x14ac:dyDescent="0.25">
      <c r="B1252" s="10"/>
      <c r="CD1252" s="10"/>
      <c r="CE1252" s="10"/>
      <c r="CF1252" s="10"/>
      <c r="CG1252" s="10"/>
      <c r="CH1252" s="10"/>
      <c r="CI1252" s="10"/>
      <c r="CJ1252" s="10"/>
      <c r="CK1252" s="10"/>
      <c r="CL1252" s="10"/>
      <c r="CM1252" s="10"/>
      <c r="CN1252" s="10"/>
      <c r="CO1252" s="10"/>
      <c r="CP1252" s="10"/>
      <c r="CQ1252" s="10"/>
      <c r="CR1252" s="10"/>
      <c r="CS1252" s="10"/>
      <c r="CT1252" s="10"/>
      <c r="CU1252" s="10"/>
      <c r="CV1252" s="10"/>
    </row>
    <row r="1253" spans="2:101" x14ac:dyDescent="0.25">
      <c r="B1253" s="10"/>
      <c r="CD1253" s="10"/>
      <c r="CE1253" s="10"/>
      <c r="CF1253" s="10"/>
      <c r="CG1253" s="10"/>
      <c r="CH1253" s="10"/>
      <c r="CI1253" s="10"/>
      <c r="CJ1253" s="10"/>
      <c r="CK1253" s="10"/>
      <c r="CL1253" s="10"/>
      <c r="CM1253" s="10"/>
      <c r="CN1253" s="10"/>
      <c r="CO1253" s="10"/>
      <c r="CP1253" s="10"/>
      <c r="CQ1253" s="10"/>
      <c r="CR1253" s="10"/>
      <c r="CS1253" s="10"/>
      <c r="CT1253" s="10"/>
      <c r="CU1253" s="10"/>
      <c r="CV1253" s="10"/>
    </row>
    <row r="1254" spans="2:101" x14ac:dyDescent="0.25">
      <c r="B1254" s="10"/>
      <c r="CD1254" s="10"/>
      <c r="CE1254" s="10"/>
      <c r="CF1254" s="10"/>
      <c r="CG1254" s="10"/>
      <c r="CH1254" s="10"/>
      <c r="CI1254" s="10"/>
      <c r="CJ1254" s="10"/>
      <c r="CK1254" s="10"/>
      <c r="CL1254" s="10"/>
      <c r="CM1254" s="10"/>
      <c r="CN1254" s="10"/>
      <c r="CO1254" s="10"/>
      <c r="CP1254" s="10"/>
      <c r="CQ1254" s="10"/>
      <c r="CR1254" s="10"/>
      <c r="CS1254" s="10"/>
      <c r="CT1254" s="10"/>
      <c r="CU1254" s="10"/>
      <c r="CV1254" s="10"/>
    </row>
    <row r="1255" spans="2:101" x14ac:dyDescent="0.25">
      <c r="B1255" s="10"/>
      <c r="CD1255" s="10"/>
      <c r="CE1255" s="10"/>
      <c r="CF1255" s="10"/>
      <c r="CG1255" s="10"/>
      <c r="CH1255" s="10"/>
      <c r="CI1255" s="10"/>
      <c r="CJ1255" s="10"/>
      <c r="CK1255" s="10"/>
      <c r="CL1255" s="10"/>
      <c r="CM1255" s="10"/>
      <c r="CN1255" s="10"/>
      <c r="CO1255" s="10"/>
      <c r="CP1255" s="10"/>
      <c r="CQ1255" s="10"/>
      <c r="CR1255" s="10"/>
      <c r="CS1255" s="10"/>
      <c r="CT1255" s="10"/>
      <c r="CU1255" s="10"/>
      <c r="CV1255" s="10"/>
    </row>
    <row r="1256" spans="2:101" x14ac:dyDescent="0.25">
      <c r="B1256" s="10"/>
      <c r="CD1256" s="10"/>
      <c r="CE1256" s="10"/>
      <c r="CF1256" s="10"/>
      <c r="CG1256" s="10"/>
      <c r="CH1256" s="10"/>
      <c r="CI1256" s="10"/>
      <c r="CJ1256" s="10"/>
      <c r="CK1256" s="10"/>
      <c r="CL1256" s="10"/>
      <c r="CM1256" s="10"/>
      <c r="CN1256" s="10"/>
      <c r="CO1256" s="10"/>
      <c r="CP1256" s="10"/>
      <c r="CQ1256" s="10"/>
      <c r="CR1256" s="10"/>
      <c r="CS1256" s="10"/>
      <c r="CT1256" s="10"/>
      <c r="CU1256" s="10"/>
      <c r="CV1256" s="10"/>
      <c r="CW1256" s="10"/>
    </row>
    <row r="1257" spans="2:101" x14ac:dyDescent="0.25">
      <c r="B1257" s="10"/>
      <c r="CD1257" s="10"/>
      <c r="CE1257" s="10"/>
      <c r="CF1257" s="10"/>
      <c r="CG1257" s="10"/>
      <c r="CH1257" s="10"/>
      <c r="CI1257" s="10"/>
      <c r="CJ1257" s="10"/>
      <c r="CK1257" s="10"/>
      <c r="CL1257" s="10"/>
      <c r="CM1257" s="10"/>
      <c r="CN1257" s="10"/>
      <c r="CO1257" s="10"/>
      <c r="CP1257" s="10"/>
      <c r="CQ1257" s="10"/>
      <c r="CR1257" s="10"/>
      <c r="CS1257" s="10"/>
      <c r="CT1257" s="10"/>
      <c r="CU1257" s="10"/>
      <c r="CV1257" s="10"/>
    </row>
    <row r="1258" spans="2:101" x14ac:dyDescent="0.25">
      <c r="B1258" s="10"/>
      <c r="CD1258" s="10"/>
      <c r="CE1258" s="10"/>
      <c r="CF1258" s="10"/>
      <c r="CG1258" s="10"/>
      <c r="CH1258" s="10"/>
      <c r="CI1258" s="10"/>
      <c r="CJ1258" s="10"/>
      <c r="CK1258" s="10"/>
      <c r="CL1258" s="10"/>
      <c r="CM1258" s="10"/>
      <c r="CN1258" s="10"/>
      <c r="CO1258" s="10"/>
      <c r="CP1258" s="10"/>
      <c r="CQ1258" s="10"/>
      <c r="CR1258" s="10"/>
      <c r="CS1258" s="10"/>
      <c r="CT1258" s="10"/>
      <c r="CU1258" s="10"/>
      <c r="CV1258" s="10"/>
    </row>
    <row r="1259" spans="2:101" x14ac:dyDescent="0.25">
      <c r="B1259" s="10"/>
      <c r="CD1259" s="10"/>
      <c r="CE1259" s="10"/>
      <c r="CF1259" s="10"/>
      <c r="CG1259" s="10"/>
      <c r="CH1259" s="10"/>
      <c r="CI1259" s="10"/>
      <c r="CJ1259" s="10"/>
      <c r="CK1259" s="10"/>
      <c r="CL1259" s="10"/>
      <c r="CM1259" s="10"/>
      <c r="CN1259" s="10"/>
      <c r="CO1259" s="10"/>
      <c r="CP1259" s="10"/>
      <c r="CQ1259" s="10"/>
      <c r="CR1259" s="10"/>
      <c r="CS1259" s="10"/>
      <c r="CT1259" s="10"/>
      <c r="CU1259" s="10"/>
      <c r="CV1259" s="10"/>
    </row>
    <row r="1260" spans="2:101" x14ac:dyDescent="0.25">
      <c r="B1260" s="10"/>
      <c r="CD1260" s="10"/>
      <c r="CE1260" s="10"/>
      <c r="CF1260" s="10"/>
      <c r="CG1260" s="10"/>
      <c r="CH1260" s="10"/>
      <c r="CI1260" s="10"/>
      <c r="CJ1260" s="10"/>
      <c r="CK1260" s="10"/>
      <c r="CL1260" s="10"/>
      <c r="CM1260" s="10"/>
      <c r="CN1260" s="10"/>
      <c r="CO1260" s="10"/>
      <c r="CP1260" s="10"/>
      <c r="CQ1260" s="10"/>
      <c r="CR1260" s="10"/>
      <c r="CS1260" s="10"/>
      <c r="CT1260" s="10"/>
      <c r="CU1260" s="10"/>
      <c r="CV1260" s="10"/>
    </row>
    <row r="1261" spans="2:101" x14ac:dyDescent="0.25">
      <c r="B1261" s="10"/>
      <c r="CD1261" s="10"/>
      <c r="CE1261" s="10"/>
      <c r="CF1261" s="10"/>
      <c r="CG1261" s="10"/>
      <c r="CH1261" s="10"/>
      <c r="CI1261" s="10"/>
      <c r="CJ1261" s="10"/>
      <c r="CK1261" s="10"/>
      <c r="CL1261" s="10"/>
      <c r="CM1261" s="10"/>
      <c r="CN1261" s="10"/>
      <c r="CO1261" s="10"/>
      <c r="CP1261" s="10"/>
      <c r="CQ1261" s="10"/>
      <c r="CR1261" s="10"/>
      <c r="CS1261" s="10"/>
      <c r="CT1261" s="10"/>
      <c r="CU1261" s="10"/>
      <c r="CV1261" s="10"/>
    </row>
    <row r="1262" spans="2:101" x14ac:dyDescent="0.25">
      <c r="B1262" s="10"/>
      <c r="CD1262" s="10"/>
      <c r="CE1262" s="10"/>
      <c r="CF1262" s="10"/>
      <c r="CG1262" s="10"/>
      <c r="CH1262" s="10"/>
      <c r="CI1262" s="10"/>
      <c r="CJ1262" s="10"/>
      <c r="CK1262" s="10"/>
      <c r="CL1262" s="10"/>
      <c r="CM1262" s="10"/>
      <c r="CN1262" s="10"/>
      <c r="CO1262" s="10"/>
      <c r="CP1262" s="10"/>
      <c r="CQ1262" s="10"/>
      <c r="CR1262" s="10"/>
      <c r="CS1262" s="10"/>
      <c r="CT1262" s="10"/>
      <c r="CU1262" s="10"/>
      <c r="CV1262" s="10"/>
    </row>
    <row r="1263" spans="2:101" x14ac:dyDescent="0.25">
      <c r="B1263" s="10"/>
      <c r="CD1263" s="10"/>
      <c r="CE1263" s="10"/>
      <c r="CF1263" s="10"/>
      <c r="CG1263" s="10"/>
      <c r="CH1263" s="10"/>
      <c r="CI1263" s="10"/>
      <c r="CJ1263" s="10"/>
      <c r="CK1263" s="10"/>
      <c r="CL1263" s="10"/>
      <c r="CM1263" s="10"/>
      <c r="CN1263" s="10"/>
      <c r="CO1263" s="10"/>
      <c r="CP1263" s="10"/>
      <c r="CQ1263" s="10"/>
      <c r="CR1263" s="10"/>
      <c r="CS1263" s="10"/>
      <c r="CT1263" s="10"/>
      <c r="CU1263" s="10"/>
      <c r="CV1263" s="10"/>
    </row>
    <row r="1264" spans="2:101" x14ac:dyDescent="0.25">
      <c r="B1264" s="10"/>
      <c r="CD1264" s="10"/>
      <c r="CE1264" s="10"/>
      <c r="CF1264" s="10"/>
      <c r="CG1264" s="10"/>
      <c r="CH1264" s="10"/>
      <c r="CI1264" s="10"/>
      <c r="CJ1264" s="10"/>
      <c r="CK1264" s="10"/>
      <c r="CL1264" s="10"/>
      <c r="CM1264" s="10"/>
      <c r="CN1264" s="10"/>
      <c r="CO1264" s="10"/>
      <c r="CP1264" s="10"/>
      <c r="CQ1264" s="10"/>
      <c r="CR1264" s="10"/>
      <c r="CS1264" s="10"/>
      <c r="CT1264" s="10"/>
      <c r="CU1264" s="10"/>
      <c r="CV1264" s="10"/>
    </row>
    <row r="1265" spans="2:101" x14ac:dyDescent="0.25">
      <c r="B1265" s="10"/>
      <c r="CD1265" s="10"/>
      <c r="CE1265" s="10"/>
      <c r="CF1265" s="10"/>
      <c r="CG1265" s="10"/>
      <c r="CH1265" s="10"/>
      <c r="CI1265" s="10"/>
      <c r="CJ1265" s="10"/>
      <c r="CK1265" s="10"/>
      <c r="CL1265" s="10"/>
      <c r="CM1265" s="10"/>
      <c r="CN1265" s="10"/>
      <c r="CO1265" s="10"/>
      <c r="CP1265" s="10"/>
      <c r="CQ1265" s="10"/>
      <c r="CR1265" s="10"/>
      <c r="CS1265" s="10"/>
      <c r="CT1265" s="10"/>
      <c r="CU1265" s="10"/>
      <c r="CV1265" s="10"/>
    </row>
    <row r="1266" spans="2:101" x14ac:dyDescent="0.25">
      <c r="B1266" s="10"/>
      <c r="CD1266" s="10"/>
      <c r="CE1266" s="10"/>
      <c r="CF1266" s="10"/>
      <c r="CG1266" s="10"/>
      <c r="CH1266" s="10"/>
      <c r="CI1266" s="10"/>
      <c r="CJ1266" s="10"/>
      <c r="CK1266" s="10"/>
      <c r="CL1266" s="10"/>
      <c r="CM1266" s="10"/>
      <c r="CN1266" s="10"/>
      <c r="CO1266" s="10"/>
      <c r="CP1266" s="10"/>
      <c r="CQ1266" s="10"/>
      <c r="CR1266" s="10"/>
      <c r="CS1266" s="10"/>
      <c r="CT1266" s="10"/>
      <c r="CU1266" s="10"/>
      <c r="CV1266" s="10"/>
    </row>
    <row r="1267" spans="2:101" x14ac:dyDescent="0.25">
      <c r="B1267" s="10"/>
      <c r="CD1267" s="10"/>
      <c r="CE1267" s="10"/>
      <c r="CF1267" s="10"/>
      <c r="CG1267" s="10"/>
      <c r="CH1267" s="10"/>
      <c r="CI1267" s="10"/>
      <c r="CJ1267" s="10"/>
      <c r="CK1267" s="10"/>
      <c r="CL1267" s="10"/>
      <c r="CM1267" s="10"/>
      <c r="CN1267" s="10"/>
      <c r="CO1267" s="10"/>
      <c r="CP1267" s="10"/>
      <c r="CQ1267" s="10"/>
      <c r="CR1267" s="10"/>
      <c r="CS1267" s="10"/>
      <c r="CT1267" s="10"/>
      <c r="CU1267" s="10"/>
      <c r="CV1267" s="10"/>
    </row>
    <row r="1268" spans="2:101" x14ac:dyDescent="0.25">
      <c r="B1268" s="10"/>
      <c r="CD1268" s="10"/>
      <c r="CE1268" s="10"/>
      <c r="CF1268" s="10"/>
      <c r="CG1268" s="10"/>
      <c r="CH1268" s="10"/>
      <c r="CI1268" s="10"/>
      <c r="CJ1268" s="10"/>
      <c r="CK1268" s="10"/>
      <c r="CL1268" s="10"/>
      <c r="CM1268" s="10"/>
      <c r="CN1268" s="10"/>
      <c r="CO1268" s="10"/>
      <c r="CP1268" s="10"/>
      <c r="CQ1268" s="10"/>
      <c r="CR1268" s="10"/>
      <c r="CS1268" s="10"/>
      <c r="CT1268" s="10"/>
      <c r="CU1268" s="10"/>
      <c r="CV1268" s="10"/>
    </row>
    <row r="1269" spans="2:101" x14ac:dyDescent="0.25">
      <c r="B1269" s="10"/>
      <c r="CD1269" s="10"/>
      <c r="CE1269" s="10"/>
      <c r="CF1269" s="10"/>
      <c r="CG1269" s="10"/>
      <c r="CH1269" s="10"/>
      <c r="CI1269" s="10"/>
      <c r="CJ1269" s="10"/>
      <c r="CK1269" s="10"/>
      <c r="CL1269" s="10"/>
      <c r="CM1269" s="10"/>
      <c r="CN1269" s="10"/>
      <c r="CO1269" s="10"/>
      <c r="CP1269" s="10"/>
      <c r="CQ1269" s="10"/>
      <c r="CR1269" s="10"/>
      <c r="CS1269" s="10"/>
      <c r="CT1269" s="10"/>
      <c r="CU1269" s="10"/>
      <c r="CV1269" s="10"/>
    </row>
    <row r="1270" spans="2:101" x14ac:dyDescent="0.25">
      <c r="B1270" s="10"/>
      <c r="CD1270" s="10"/>
      <c r="CE1270" s="10"/>
      <c r="CF1270" s="10"/>
      <c r="CG1270" s="10"/>
      <c r="CH1270" s="10"/>
      <c r="CI1270" s="10"/>
      <c r="CJ1270" s="10"/>
      <c r="CK1270" s="10"/>
      <c r="CL1270" s="10"/>
      <c r="CM1270" s="10"/>
      <c r="CN1270" s="10"/>
      <c r="CO1270" s="10"/>
      <c r="CP1270" s="10"/>
      <c r="CQ1270" s="10"/>
      <c r="CR1270" s="10"/>
      <c r="CS1270" s="10"/>
      <c r="CT1270" s="10"/>
      <c r="CU1270" s="10"/>
      <c r="CV1270" s="10"/>
    </row>
    <row r="1271" spans="2:101" x14ac:dyDescent="0.25">
      <c r="B1271" s="10"/>
      <c r="CD1271" s="10"/>
      <c r="CE1271" s="10"/>
      <c r="CF1271" s="10"/>
      <c r="CG1271" s="10"/>
      <c r="CH1271" s="10"/>
      <c r="CI1271" s="10"/>
      <c r="CJ1271" s="10"/>
      <c r="CK1271" s="10"/>
      <c r="CL1271" s="10"/>
      <c r="CM1271" s="10"/>
      <c r="CN1271" s="10"/>
      <c r="CO1271" s="10"/>
      <c r="CP1271" s="10"/>
      <c r="CQ1271" s="10"/>
      <c r="CR1271" s="10"/>
      <c r="CS1271" s="10"/>
      <c r="CT1271" s="10"/>
      <c r="CU1271" s="10"/>
      <c r="CV1271" s="10"/>
    </row>
    <row r="1272" spans="2:101" x14ac:dyDescent="0.25">
      <c r="B1272" s="10"/>
      <c r="CD1272" s="10"/>
      <c r="CE1272" s="10"/>
      <c r="CF1272" s="10"/>
      <c r="CG1272" s="10"/>
      <c r="CH1272" s="10"/>
      <c r="CI1272" s="10"/>
      <c r="CJ1272" s="10"/>
      <c r="CK1272" s="10"/>
      <c r="CL1272" s="10"/>
      <c r="CM1272" s="10"/>
      <c r="CN1272" s="10"/>
      <c r="CO1272" s="10"/>
      <c r="CP1272" s="10"/>
      <c r="CQ1272" s="10"/>
      <c r="CR1272" s="10"/>
      <c r="CS1272" s="10"/>
      <c r="CT1272" s="10"/>
      <c r="CU1272" s="10"/>
      <c r="CV1272" s="10"/>
      <c r="CW1272" s="10"/>
    </row>
    <row r="1273" spans="2:101" x14ac:dyDescent="0.25">
      <c r="B1273" s="10"/>
      <c r="CD1273" s="10"/>
      <c r="CE1273" s="10"/>
      <c r="CF1273" s="10"/>
      <c r="CG1273" s="10"/>
      <c r="CH1273" s="10"/>
      <c r="CI1273" s="10"/>
      <c r="CJ1273" s="10"/>
      <c r="CK1273" s="10"/>
      <c r="CL1273" s="10"/>
      <c r="CM1273" s="10"/>
      <c r="CN1273" s="10"/>
      <c r="CO1273" s="10"/>
      <c r="CP1273" s="10"/>
      <c r="CQ1273" s="10"/>
      <c r="CR1273" s="10"/>
      <c r="CS1273" s="10"/>
      <c r="CT1273" s="10"/>
      <c r="CU1273" s="10"/>
      <c r="CV1273" s="10"/>
    </row>
    <row r="1274" spans="2:101" x14ac:dyDescent="0.25">
      <c r="B1274" s="10"/>
      <c r="CD1274" s="10"/>
      <c r="CE1274" s="10"/>
      <c r="CF1274" s="10"/>
      <c r="CG1274" s="10"/>
      <c r="CH1274" s="10"/>
      <c r="CI1274" s="10"/>
      <c r="CJ1274" s="10"/>
      <c r="CK1274" s="10"/>
      <c r="CL1274" s="10"/>
      <c r="CM1274" s="10"/>
      <c r="CN1274" s="10"/>
      <c r="CO1274" s="10"/>
      <c r="CP1274" s="10"/>
      <c r="CQ1274" s="10"/>
      <c r="CR1274" s="10"/>
      <c r="CS1274" s="10"/>
      <c r="CT1274" s="10"/>
      <c r="CU1274" s="10"/>
      <c r="CV1274" s="10"/>
    </row>
    <row r="1275" spans="2:101" x14ac:dyDescent="0.25">
      <c r="B1275" s="10"/>
      <c r="CD1275" s="10"/>
      <c r="CE1275" s="10"/>
      <c r="CF1275" s="10"/>
      <c r="CG1275" s="10"/>
      <c r="CH1275" s="10"/>
      <c r="CI1275" s="10"/>
      <c r="CJ1275" s="10"/>
      <c r="CK1275" s="10"/>
      <c r="CL1275" s="10"/>
      <c r="CM1275" s="10"/>
      <c r="CN1275" s="10"/>
      <c r="CO1275" s="10"/>
      <c r="CP1275" s="10"/>
      <c r="CQ1275" s="10"/>
      <c r="CR1275" s="10"/>
      <c r="CS1275" s="10"/>
      <c r="CT1275" s="10"/>
      <c r="CU1275" s="10"/>
      <c r="CV1275" s="10"/>
    </row>
    <row r="1276" spans="2:101" x14ac:dyDescent="0.25">
      <c r="B1276" s="10"/>
      <c r="CD1276" s="10"/>
      <c r="CE1276" s="10"/>
      <c r="CF1276" s="10"/>
      <c r="CG1276" s="10"/>
      <c r="CH1276" s="10"/>
      <c r="CI1276" s="10"/>
      <c r="CJ1276" s="10"/>
      <c r="CK1276" s="10"/>
      <c r="CL1276" s="10"/>
      <c r="CM1276" s="10"/>
      <c r="CN1276" s="10"/>
      <c r="CO1276" s="10"/>
      <c r="CP1276" s="10"/>
      <c r="CQ1276" s="10"/>
      <c r="CR1276" s="10"/>
      <c r="CS1276" s="10"/>
      <c r="CT1276" s="10"/>
      <c r="CU1276" s="10"/>
      <c r="CV1276" s="10"/>
    </row>
    <row r="1277" spans="2:101" x14ac:dyDescent="0.25">
      <c r="B1277" s="10"/>
      <c r="CD1277" s="10"/>
      <c r="CE1277" s="10"/>
      <c r="CF1277" s="10"/>
      <c r="CG1277" s="10"/>
      <c r="CH1277" s="10"/>
      <c r="CI1277" s="10"/>
      <c r="CJ1277" s="10"/>
      <c r="CK1277" s="10"/>
      <c r="CL1277" s="10"/>
      <c r="CM1277" s="10"/>
      <c r="CN1277" s="10"/>
      <c r="CO1277" s="10"/>
      <c r="CP1277" s="10"/>
      <c r="CQ1277" s="10"/>
      <c r="CR1277" s="10"/>
      <c r="CS1277" s="10"/>
      <c r="CT1277" s="10"/>
      <c r="CU1277" s="10"/>
      <c r="CV1277" s="10"/>
    </row>
    <row r="1278" spans="2:101" x14ac:dyDescent="0.25">
      <c r="B1278" s="10"/>
      <c r="CD1278" s="10"/>
      <c r="CE1278" s="10"/>
      <c r="CF1278" s="10"/>
      <c r="CG1278" s="10"/>
      <c r="CH1278" s="10"/>
      <c r="CI1278" s="10"/>
      <c r="CJ1278" s="10"/>
      <c r="CK1278" s="10"/>
      <c r="CL1278" s="10"/>
      <c r="CM1278" s="10"/>
      <c r="CN1278" s="10"/>
      <c r="CO1278" s="10"/>
      <c r="CP1278" s="10"/>
      <c r="CQ1278" s="10"/>
      <c r="CR1278" s="10"/>
      <c r="CS1278" s="10"/>
      <c r="CT1278" s="10"/>
      <c r="CU1278" s="10"/>
      <c r="CV1278" s="10"/>
    </row>
    <row r="1279" spans="2:101" x14ac:dyDescent="0.25">
      <c r="B1279" s="10"/>
      <c r="CD1279" s="10"/>
      <c r="CE1279" s="10"/>
      <c r="CF1279" s="10"/>
      <c r="CG1279" s="10"/>
      <c r="CH1279" s="10"/>
      <c r="CI1279" s="10"/>
      <c r="CJ1279" s="10"/>
      <c r="CK1279" s="10"/>
      <c r="CL1279" s="10"/>
      <c r="CM1279" s="10"/>
      <c r="CN1279" s="10"/>
      <c r="CO1279" s="10"/>
      <c r="CP1279" s="10"/>
      <c r="CQ1279" s="10"/>
      <c r="CR1279" s="10"/>
      <c r="CS1279" s="10"/>
      <c r="CT1279" s="10"/>
      <c r="CU1279" s="10"/>
      <c r="CV1279" s="10"/>
    </row>
    <row r="1280" spans="2:101" x14ac:dyDescent="0.25">
      <c r="B1280" s="10"/>
      <c r="CD1280" s="10"/>
      <c r="CE1280" s="10"/>
      <c r="CF1280" s="10"/>
      <c r="CG1280" s="10"/>
      <c r="CH1280" s="10"/>
      <c r="CI1280" s="10"/>
      <c r="CJ1280" s="10"/>
      <c r="CK1280" s="10"/>
      <c r="CL1280" s="10"/>
      <c r="CM1280" s="10"/>
      <c r="CN1280" s="10"/>
      <c r="CO1280" s="10"/>
      <c r="CP1280" s="10"/>
      <c r="CQ1280" s="10"/>
      <c r="CR1280" s="10"/>
      <c r="CS1280" s="10"/>
      <c r="CT1280" s="10"/>
      <c r="CU1280" s="10"/>
      <c r="CV1280" s="10"/>
    </row>
    <row r="1281" spans="2:101" x14ac:dyDescent="0.25">
      <c r="B1281" s="10"/>
      <c r="CD1281" s="10"/>
      <c r="CE1281" s="10"/>
      <c r="CF1281" s="10"/>
      <c r="CG1281" s="10"/>
      <c r="CH1281" s="10"/>
      <c r="CI1281" s="10"/>
      <c r="CJ1281" s="10"/>
      <c r="CK1281" s="10"/>
      <c r="CL1281" s="10"/>
      <c r="CM1281" s="10"/>
      <c r="CN1281" s="10"/>
      <c r="CO1281" s="10"/>
      <c r="CP1281" s="10"/>
      <c r="CQ1281" s="10"/>
      <c r="CR1281" s="10"/>
      <c r="CS1281" s="10"/>
      <c r="CT1281" s="10"/>
      <c r="CU1281" s="10"/>
      <c r="CV1281" s="10"/>
      <c r="CW1281" s="10"/>
    </row>
    <row r="1282" spans="2:101" x14ac:dyDescent="0.25">
      <c r="B1282" s="10"/>
      <c r="CD1282" s="10"/>
      <c r="CE1282" s="10"/>
      <c r="CF1282" s="10"/>
      <c r="CG1282" s="10"/>
      <c r="CH1282" s="10"/>
      <c r="CI1282" s="10"/>
      <c r="CJ1282" s="10"/>
      <c r="CK1282" s="10"/>
      <c r="CL1282" s="10"/>
      <c r="CM1282" s="10"/>
      <c r="CN1282" s="10"/>
      <c r="CO1282" s="10"/>
      <c r="CP1282" s="10"/>
      <c r="CQ1282" s="10"/>
      <c r="CR1282" s="10"/>
      <c r="CS1282" s="10"/>
      <c r="CT1282" s="10"/>
      <c r="CU1282" s="10"/>
      <c r="CV1282" s="10"/>
      <c r="CW1282" s="10"/>
    </row>
    <row r="1283" spans="2:101" x14ac:dyDescent="0.25">
      <c r="B1283" s="10"/>
      <c r="CD1283" s="10"/>
      <c r="CE1283" s="10"/>
      <c r="CF1283" s="10"/>
      <c r="CG1283" s="10"/>
      <c r="CH1283" s="10"/>
      <c r="CI1283" s="10"/>
      <c r="CJ1283" s="10"/>
      <c r="CK1283" s="10"/>
      <c r="CL1283" s="10"/>
      <c r="CM1283" s="10"/>
      <c r="CN1283" s="10"/>
      <c r="CO1283" s="10"/>
      <c r="CP1283" s="10"/>
      <c r="CQ1283" s="10"/>
      <c r="CR1283" s="10"/>
      <c r="CS1283" s="10"/>
      <c r="CT1283" s="10"/>
      <c r="CU1283" s="10"/>
      <c r="CV1283" s="10"/>
    </row>
    <row r="1284" spans="2:101" x14ac:dyDescent="0.25">
      <c r="B1284" s="10"/>
      <c r="CD1284" s="10"/>
      <c r="CE1284" s="10"/>
      <c r="CF1284" s="10"/>
      <c r="CG1284" s="10"/>
      <c r="CH1284" s="10"/>
      <c r="CI1284" s="10"/>
      <c r="CJ1284" s="10"/>
      <c r="CK1284" s="10"/>
      <c r="CL1284" s="10"/>
      <c r="CM1284" s="10"/>
      <c r="CN1284" s="10"/>
      <c r="CO1284" s="10"/>
      <c r="CP1284" s="10"/>
      <c r="CQ1284" s="10"/>
      <c r="CR1284" s="10"/>
      <c r="CS1284" s="10"/>
      <c r="CT1284" s="10"/>
      <c r="CU1284" s="10"/>
      <c r="CV1284" s="10"/>
    </row>
    <row r="1285" spans="2:101" x14ac:dyDescent="0.25">
      <c r="B1285" s="10"/>
      <c r="CD1285" s="10"/>
      <c r="CE1285" s="10"/>
      <c r="CF1285" s="10"/>
      <c r="CG1285" s="10"/>
      <c r="CH1285" s="10"/>
      <c r="CI1285" s="10"/>
      <c r="CJ1285" s="10"/>
      <c r="CK1285" s="10"/>
      <c r="CL1285" s="10"/>
      <c r="CM1285" s="10"/>
      <c r="CN1285" s="10"/>
      <c r="CO1285" s="10"/>
      <c r="CP1285" s="10"/>
      <c r="CQ1285" s="10"/>
      <c r="CR1285" s="10"/>
      <c r="CS1285" s="10"/>
      <c r="CT1285" s="10"/>
      <c r="CU1285" s="10"/>
      <c r="CV1285" s="10"/>
    </row>
    <row r="1286" spans="2:101" x14ac:dyDescent="0.25">
      <c r="B1286" s="10"/>
      <c r="CD1286" s="10"/>
      <c r="CE1286" s="10"/>
      <c r="CF1286" s="10"/>
      <c r="CG1286" s="10"/>
      <c r="CH1286" s="10"/>
      <c r="CI1286" s="10"/>
      <c r="CJ1286" s="10"/>
      <c r="CK1286" s="10"/>
      <c r="CL1286" s="10"/>
      <c r="CM1286" s="10"/>
      <c r="CN1286" s="10"/>
      <c r="CO1286" s="10"/>
      <c r="CP1286" s="10"/>
      <c r="CQ1286" s="10"/>
      <c r="CR1286" s="10"/>
      <c r="CS1286" s="10"/>
      <c r="CT1286" s="10"/>
      <c r="CU1286" s="10"/>
      <c r="CV1286" s="10"/>
    </row>
    <row r="1287" spans="2:101" x14ac:dyDescent="0.25">
      <c r="B1287" s="10"/>
      <c r="CD1287" s="10"/>
      <c r="CE1287" s="10"/>
      <c r="CF1287" s="10"/>
      <c r="CG1287" s="10"/>
      <c r="CH1287" s="10"/>
      <c r="CI1287" s="10"/>
      <c r="CJ1287" s="10"/>
      <c r="CK1287" s="10"/>
      <c r="CL1287" s="10"/>
      <c r="CM1287" s="10"/>
      <c r="CN1287" s="10"/>
      <c r="CO1287" s="10"/>
      <c r="CP1287" s="10"/>
      <c r="CQ1287" s="10"/>
      <c r="CR1287" s="10"/>
      <c r="CS1287" s="10"/>
      <c r="CT1287" s="10"/>
      <c r="CU1287" s="10"/>
      <c r="CV1287" s="10"/>
    </row>
    <row r="1288" spans="2:101" x14ac:dyDescent="0.25">
      <c r="B1288" s="10"/>
      <c r="CD1288" s="10"/>
      <c r="CE1288" s="10"/>
      <c r="CF1288" s="10"/>
      <c r="CG1288" s="10"/>
      <c r="CH1288" s="10"/>
      <c r="CI1288" s="10"/>
      <c r="CJ1288" s="10"/>
      <c r="CK1288" s="10"/>
      <c r="CL1288" s="10"/>
      <c r="CM1288" s="10"/>
      <c r="CN1288" s="10"/>
      <c r="CO1288" s="10"/>
      <c r="CP1288" s="10"/>
      <c r="CQ1288" s="10"/>
      <c r="CR1288" s="10"/>
      <c r="CS1288" s="10"/>
      <c r="CT1288" s="10"/>
      <c r="CU1288" s="10"/>
      <c r="CV1288" s="10"/>
    </row>
    <row r="1289" spans="2:101" x14ac:dyDescent="0.25">
      <c r="B1289" s="10"/>
      <c r="CD1289" s="10"/>
      <c r="CE1289" s="10"/>
      <c r="CF1289" s="10"/>
      <c r="CG1289" s="10"/>
      <c r="CH1289" s="10"/>
      <c r="CI1289" s="10"/>
      <c r="CJ1289" s="10"/>
      <c r="CK1289" s="10"/>
      <c r="CL1289" s="10"/>
      <c r="CM1289" s="10"/>
      <c r="CN1289" s="10"/>
      <c r="CO1289" s="10"/>
      <c r="CP1289" s="10"/>
      <c r="CQ1289" s="10"/>
      <c r="CR1289" s="10"/>
      <c r="CS1289" s="10"/>
      <c r="CT1289" s="10"/>
      <c r="CU1289" s="10"/>
      <c r="CV1289" s="10"/>
      <c r="CW1289" s="10"/>
    </row>
    <row r="1290" spans="2:101" x14ac:dyDescent="0.25">
      <c r="B1290" s="10"/>
      <c r="CD1290" s="10"/>
      <c r="CE1290" s="10"/>
      <c r="CF1290" s="10"/>
      <c r="CG1290" s="10"/>
      <c r="CH1290" s="10"/>
      <c r="CI1290" s="10"/>
      <c r="CJ1290" s="10"/>
      <c r="CK1290" s="10"/>
      <c r="CL1290" s="10"/>
      <c r="CM1290" s="10"/>
      <c r="CN1290" s="10"/>
      <c r="CO1290" s="10"/>
      <c r="CP1290" s="10"/>
      <c r="CQ1290" s="10"/>
      <c r="CR1290" s="10"/>
      <c r="CS1290" s="10"/>
      <c r="CT1290" s="10"/>
      <c r="CU1290" s="10"/>
      <c r="CV1290" s="10"/>
    </row>
    <row r="1291" spans="2:101" x14ac:dyDescent="0.25">
      <c r="B1291" s="10"/>
      <c r="CD1291" s="10"/>
      <c r="CE1291" s="10"/>
      <c r="CF1291" s="10"/>
      <c r="CG1291" s="10"/>
      <c r="CH1291" s="10"/>
      <c r="CI1291" s="10"/>
      <c r="CJ1291" s="10"/>
      <c r="CK1291" s="10"/>
      <c r="CL1291" s="10"/>
      <c r="CM1291" s="10"/>
      <c r="CN1291" s="10"/>
      <c r="CO1291" s="10"/>
      <c r="CP1291" s="10"/>
      <c r="CQ1291" s="10"/>
      <c r="CR1291" s="10"/>
      <c r="CS1291" s="10"/>
      <c r="CT1291" s="10"/>
      <c r="CU1291" s="10"/>
      <c r="CV1291" s="10"/>
    </row>
    <row r="1292" spans="2:101" x14ac:dyDescent="0.25">
      <c r="B1292" s="10"/>
      <c r="CD1292" s="10"/>
      <c r="CE1292" s="10"/>
      <c r="CF1292" s="10"/>
      <c r="CG1292" s="10"/>
      <c r="CH1292" s="10"/>
      <c r="CI1292" s="10"/>
      <c r="CJ1292" s="10"/>
      <c r="CK1292" s="10"/>
      <c r="CL1292" s="10"/>
      <c r="CM1292" s="10"/>
      <c r="CN1292" s="10"/>
      <c r="CO1292" s="10"/>
      <c r="CP1292" s="10"/>
      <c r="CQ1292" s="10"/>
      <c r="CR1292" s="10"/>
      <c r="CS1292" s="10"/>
      <c r="CT1292" s="10"/>
      <c r="CU1292" s="10"/>
      <c r="CV1292" s="10"/>
    </row>
    <row r="1293" spans="2:101" x14ac:dyDescent="0.25">
      <c r="B1293" s="10"/>
      <c r="CD1293" s="10"/>
      <c r="CE1293" s="10"/>
      <c r="CF1293" s="10"/>
      <c r="CG1293" s="10"/>
      <c r="CH1293" s="10"/>
      <c r="CI1293" s="10"/>
      <c r="CJ1293" s="10"/>
      <c r="CK1293" s="10"/>
      <c r="CL1293" s="10"/>
      <c r="CM1293" s="10"/>
      <c r="CN1293" s="10"/>
      <c r="CO1293" s="10"/>
      <c r="CP1293" s="10"/>
      <c r="CQ1293" s="10"/>
      <c r="CR1293" s="10"/>
      <c r="CS1293" s="10"/>
      <c r="CT1293" s="10"/>
      <c r="CU1293" s="10"/>
      <c r="CV1293" s="10"/>
      <c r="CW1293" s="10"/>
    </row>
    <row r="1294" spans="2:101" x14ac:dyDescent="0.25">
      <c r="B1294" s="10"/>
      <c r="CD1294" s="10"/>
      <c r="CE1294" s="10"/>
      <c r="CF1294" s="10"/>
      <c r="CG1294" s="10"/>
      <c r="CH1294" s="10"/>
      <c r="CI1294" s="10"/>
      <c r="CJ1294" s="10"/>
      <c r="CK1294" s="10"/>
      <c r="CL1294" s="10"/>
      <c r="CM1294" s="10"/>
      <c r="CN1294" s="10"/>
      <c r="CO1294" s="10"/>
      <c r="CP1294" s="10"/>
      <c r="CQ1294" s="10"/>
      <c r="CR1294" s="10"/>
      <c r="CS1294" s="10"/>
      <c r="CT1294" s="10"/>
      <c r="CU1294" s="10"/>
      <c r="CV1294" s="10"/>
      <c r="CW1294" s="10"/>
    </row>
    <row r="1295" spans="2:101" x14ac:dyDescent="0.25">
      <c r="B1295" s="10"/>
      <c r="CD1295" s="10"/>
      <c r="CE1295" s="10"/>
      <c r="CF1295" s="10"/>
      <c r="CG1295" s="10"/>
      <c r="CH1295" s="10"/>
      <c r="CI1295" s="10"/>
      <c r="CJ1295" s="10"/>
      <c r="CK1295" s="10"/>
      <c r="CL1295" s="10"/>
      <c r="CM1295" s="10"/>
      <c r="CN1295" s="10"/>
      <c r="CO1295" s="10"/>
      <c r="CP1295" s="10"/>
      <c r="CQ1295" s="10"/>
      <c r="CR1295" s="10"/>
      <c r="CS1295" s="10"/>
      <c r="CT1295" s="10"/>
      <c r="CU1295" s="10"/>
      <c r="CV1295" s="10"/>
    </row>
    <row r="1296" spans="2:101" x14ac:dyDescent="0.25">
      <c r="B1296" s="10"/>
      <c r="CD1296" s="10"/>
      <c r="CE1296" s="10"/>
      <c r="CF1296" s="10"/>
      <c r="CG1296" s="10"/>
      <c r="CH1296" s="10"/>
      <c r="CI1296" s="10"/>
      <c r="CJ1296" s="10"/>
      <c r="CK1296" s="10"/>
      <c r="CL1296" s="10"/>
      <c r="CM1296" s="10"/>
      <c r="CN1296" s="10"/>
      <c r="CO1296" s="10"/>
      <c r="CP1296" s="10"/>
      <c r="CQ1296" s="10"/>
      <c r="CR1296" s="10"/>
      <c r="CS1296" s="10"/>
      <c r="CT1296" s="10"/>
      <c r="CU1296" s="10"/>
      <c r="CV1296" s="10"/>
    </row>
    <row r="1297" spans="2:101" x14ac:dyDescent="0.25">
      <c r="B1297" s="10"/>
      <c r="CD1297" s="10"/>
      <c r="CE1297" s="10"/>
      <c r="CF1297" s="10"/>
      <c r="CG1297" s="10"/>
      <c r="CH1297" s="10"/>
      <c r="CI1297" s="10"/>
      <c r="CJ1297" s="10"/>
      <c r="CK1297" s="10"/>
      <c r="CL1297" s="10"/>
      <c r="CM1297" s="10"/>
      <c r="CN1297" s="10"/>
      <c r="CO1297" s="10"/>
      <c r="CP1297" s="10"/>
      <c r="CQ1297" s="10"/>
      <c r="CR1297" s="10"/>
      <c r="CS1297" s="10"/>
      <c r="CT1297" s="10"/>
      <c r="CU1297" s="10"/>
      <c r="CV1297" s="10"/>
    </row>
    <row r="1298" spans="2:101" x14ac:dyDescent="0.25">
      <c r="B1298" s="10"/>
      <c r="CD1298" s="10"/>
      <c r="CE1298" s="10"/>
      <c r="CF1298" s="10"/>
      <c r="CG1298" s="10"/>
      <c r="CH1298" s="10"/>
      <c r="CI1298" s="10"/>
      <c r="CJ1298" s="10"/>
      <c r="CK1298" s="10"/>
      <c r="CL1298" s="10"/>
      <c r="CM1298" s="10"/>
      <c r="CN1298" s="10"/>
      <c r="CO1298" s="10"/>
      <c r="CP1298" s="10"/>
      <c r="CQ1298" s="10"/>
      <c r="CR1298" s="10"/>
      <c r="CS1298" s="10"/>
      <c r="CT1298" s="10"/>
      <c r="CU1298" s="10"/>
      <c r="CV1298" s="10"/>
    </row>
    <row r="1299" spans="2:101" x14ac:dyDescent="0.25">
      <c r="B1299" s="10"/>
      <c r="CD1299" s="10"/>
      <c r="CE1299" s="10"/>
      <c r="CF1299" s="10"/>
      <c r="CG1299" s="10"/>
      <c r="CH1299" s="10"/>
      <c r="CI1299" s="10"/>
      <c r="CJ1299" s="10"/>
      <c r="CK1299" s="10"/>
      <c r="CL1299" s="10"/>
      <c r="CM1299" s="10"/>
      <c r="CN1299" s="10"/>
      <c r="CO1299" s="10"/>
      <c r="CP1299" s="10"/>
      <c r="CQ1299" s="10"/>
      <c r="CR1299" s="10"/>
      <c r="CS1299" s="10"/>
      <c r="CT1299" s="10"/>
      <c r="CU1299" s="10"/>
      <c r="CV1299" s="10"/>
    </row>
    <row r="1300" spans="2:101" x14ac:dyDescent="0.25">
      <c r="B1300" s="10"/>
      <c r="CD1300" s="10"/>
      <c r="CE1300" s="10"/>
      <c r="CF1300" s="10"/>
      <c r="CG1300" s="10"/>
      <c r="CH1300" s="10"/>
      <c r="CI1300" s="10"/>
      <c r="CJ1300" s="10"/>
      <c r="CK1300" s="10"/>
      <c r="CL1300" s="10"/>
      <c r="CM1300" s="10"/>
      <c r="CN1300" s="10"/>
      <c r="CO1300" s="10"/>
      <c r="CP1300" s="10"/>
      <c r="CQ1300" s="10"/>
      <c r="CR1300" s="10"/>
      <c r="CS1300" s="10"/>
      <c r="CT1300" s="10"/>
      <c r="CU1300" s="10"/>
      <c r="CV1300" s="10"/>
      <c r="CW1300" s="10"/>
    </row>
    <row r="1301" spans="2:101" x14ac:dyDescent="0.25">
      <c r="B1301" s="10"/>
      <c r="CD1301" s="10"/>
      <c r="CE1301" s="10"/>
      <c r="CF1301" s="10"/>
      <c r="CG1301" s="10"/>
      <c r="CH1301" s="10"/>
      <c r="CI1301" s="10"/>
      <c r="CJ1301" s="10"/>
      <c r="CK1301" s="10"/>
      <c r="CL1301" s="10"/>
      <c r="CM1301" s="10"/>
      <c r="CN1301" s="10"/>
      <c r="CO1301" s="10"/>
      <c r="CP1301" s="10"/>
      <c r="CQ1301" s="10"/>
      <c r="CR1301" s="10"/>
      <c r="CS1301" s="10"/>
      <c r="CT1301" s="10"/>
      <c r="CU1301" s="10"/>
      <c r="CV1301" s="10"/>
    </row>
    <row r="1302" spans="2:101" x14ac:dyDescent="0.25">
      <c r="B1302" s="10"/>
      <c r="CD1302" s="10"/>
      <c r="CE1302" s="10"/>
      <c r="CF1302" s="10"/>
      <c r="CG1302" s="10"/>
      <c r="CH1302" s="10"/>
      <c r="CI1302" s="10"/>
      <c r="CJ1302" s="10"/>
      <c r="CK1302" s="10"/>
      <c r="CL1302" s="10"/>
      <c r="CM1302" s="10"/>
      <c r="CN1302" s="10"/>
      <c r="CO1302" s="10"/>
      <c r="CP1302" s="10"/>
      <c r="CQ1302" s="10"/>
      <c r="CR1302" s="10"/>
      <c r="CS1302" s="10"/>
      <c r="CT1302" s="10"/>
      <c r="CU1302" s="10"/>
      <c r="CV1302" s="10"/>
    </row>
    <row r="1303" spans="2:101" x14ac:dyDescent="0.25">
      <c r="B1303" s="10"/>
      <c r="CD1303" s="10"/>
      <c r="CE1303" s="10"/>
      <c r="CF1303" s="10"/>
      <c r="CG1303" s="10"/>
      <c r="CH1303" s="10"/>
      <c r="CI1303" s="10"/>
      <c r="CJ1303" s="10"/>
      <c r="CK1303" s="10"/>
      <c r="CL1303" s="10"/>
      <c r="CM1303" s="10"/>
      <c r="CN1303" s="10"/>
      <c r="CO1303" s="10"/>
      <c r="CP1303" s="10"/>
      <c r="CQ1303" s="10"/>
      <c r="CR1303" s="10"/>
      <c r="CS1303" s="10"/>
      <c r="CT1303" s="10"/>
      <c r="CU1303" s="10"/>
      <c r="CV1303" s="10"/>
    </row>
    <row r="1304" spans="2:101" x14ac:dyDescent="0.25">
      <c r="B1304" s="10"/>
      <c r="CD1304" s="10"/>
      <c r="CE1304" s="10"/>
      <c r="CF1304" s="10"/>
      <c r="CG1304" s="10"/>
      <c r="CH1304" s="10"/>
      <c r="CI1304" s="10"/>
      <c r="CJ1304" s="10"/>
      <c r="CK1304" s="10"/>
      <c r="CL1304" s="10"/>
      <c r="CM1304" s="10"/>
      <c r="CN1304" s="10"/>
      <c r="CO1304" s="10"/>
      <c r="CP1304" s="10"/>
      <c r="CQ1304" s="10"/>
      <c r="CR1304" s="10"/>
      <c r="CS1304" s="10"/>
      <c r="CT1304" s="10"/>
      <c r="CU1304" s="10"/>
      <c r="CV1304" s="10"/>
    </row>
    <row r="1305" spans="2:101" x14ac:dyDescent="0.25">
      <c r="B1305" s="10"/>
      <c r="CD1305" s="10"/>
      <c r="CE1305" s="10"/>
      <c r="CF1305" s="10"/>
      <c r="CG1305" s="10"/>
      <c r="CH1305" s="10"/>
      <c r="CI1305" s="10"/>
      <c r="CJ1305" s="10"/>
      <c r="CK1305" s="10"/>
      <c r="CL1305" s="10"/>
      <c r="CM1305" s="10"/>
      <c r="CN1305" s="10"/>
      <c r="CO1305" s="10"/>
      <c r="CP1305" s="10"/>
      <c r="CQ1305" s="10"/>
      <c r="CR1305" s="10"/>
      <c r="CS1305" s="10"/>
      <c r="CT1305" s="10"/>
      <c r="CU1305" s="10"/>
      <c r="CV1305" s="10"/>
    </row>
    <row r="1306" spans="2:101" x14ac:dyDescent="0.25">
      <c r="B1306" s="10"/>
      <c r="CD1306" s="10"/>
      <c r="CE1306" s="10"/>
      <c r="CF1306" s="10"/>
      <c r="CG1306" s="10"/>
      <c r="CH1306" s="10"/>
      <c r="CI1306" s="10"/>
      <c r="CJ1306" s="10"/>
      <c r="CK1306" s="10"/>
      <c r="CL1306" s="10"/>
      <c r="CM1306" s="10"/>
      <c r="CN1306" s="10"/>
      <c r="CO1306" s="10"/>
      <c r="CP1306" s="10"/>
      <c r="CQ1306" s="10"/>
      <c r="CR1306" s="10"/>
      <c r="CS1306" s="10"/>
      <c r="CT1306" s="10"/>
      <c r="CU1306" s="10"/>
      <c r="CV1306" s="10"/>
    </row>
    <row r="1307" spans="2:101" x14ac:dyDescent="0.25">
      <c r="B1307" s="10"/>
      <c r="CD1307" s="10"/>
      <c r="CE1307" s="10"/>
      <c r="CF1307" s="10"/>
      <c r="CG1307" s="10"/>
      <c r="CH1307" s="10"/>
      <c r="CI1307" s="10"/>
      <c r="CJ1307" s="10"/>
      <c r="CK1307" s="10"/>
      <c r="CL1307" s="10"/>
      <c r="CM1307" s="10"/>
      <c r="CN1307" s="10"/>
      <c r="CO1307" s="10"/>
      <c r="CP1307" s="10"/>
      <c r="CQ1307" s="10"/>
      <c r="CR1307" s="10"/>
      <c r="CS1307" s="10"/>
      <c r="CT1307" s="10"/>
      <c r="CU1307" s="10"/>
      <c r="CV1307" s="10"/>
    </row>
    <row r="1308" spans="2:101" x14ac:dyDescent="0.25">
      <c r="B1308" s="10"/>
      <c r="CD1308" s="10"/>
      <c r="CE1308" s="10"/>
      <c r="CF1308" s="10"/>
      <c r="CG1308" s="10"/>
      <c r="CH1308" s="10"/>
      <c r="CI1308" s="10"/>
      <c r="CJ1308" s="10"/>
      <c r="CK1308" s="10"/>
      <c r="CL1308" s="10"/>
      <c r="CM1308" s="10"/>
      <c r="CN1308" s="10"/>
      <c r="CO1308" s="10"/>
      <c r="CP1308" s="10"/>
      <c r="CQ1308" s="10"/>
      <c r="CR1308" s="10"/>
      <c r="CS1308" s="10"/>
      <c r="CT1308" s="10"/>
      <c r="CU1308" s="10"/>
      <c r="CV1308" s="10"/>
    </row>
    <row r="1309" spans="2:101" x14ac:dyDescent="0.25">
      <c r="B1309" s="10"/>
      <c r="CD1309" s="10"/>
      <c r="CE1309" s="10"/>
      <c r="CF1309" s="10"/>
      <c r="CG1309" s="10"/>
      <c r="CH1309" s="10"/>
      <c r="CI1309" s="10"/>
      <c r="CJ1309" s="10"/>
      <c r="CK1309" s="10"/>
      <c r="CL1309" s="10"/>
      <c r="CM1309" s="10"/>
      <c r="CN1309" s="10"/>
      <c r="CO1309" s="10"/>
      <c r="CP1309" s="10"/>
      <c r="CQ1309" s="10"/>
      <c r="CR1309" s="10"/>
      <c r="CS1309" s="10"/>
      <c r="CT1309" s="10"/>
      <c r="CU1309" s="10"/>
      <c r="CV1309" s="10"/>
    </row>
    <row r="1310" spans="2:101" x14ac:dyDescent="0.25">
      <c r="B1310" s="10"/>
      <c r="CD1310" s="10"/>
      <c r="CE1310" s="10"/>
      <c r="CF1310" s="10"/>
      <c r="CG1310" s="10"/>
      <c r="CH1310" s="10"/>
      <c r="CI1310" s="10"/>
      <c r="CJ1310" s="10"/>
      <c r="CK1310" s="10"/>
      <c r="CL1310" s="10"/>
      <c r="CM1310" s="10"/>
      <c r="CN1310" s="10"/>
      <c r="CO1310" s="10"/>
      <c r="CP1310" s="10"/>
      <c r="CQ1310" s="10"/>
      <c r="CR1310" s="10"/>
      <c r="CS1310" s="10"/>
      <c r="CT1310" s="10"/>
      <c r="CU1310" s="10"/>
      <c r="CV1310" s="10"/>
      <c r="CW1310" s="10"/>
    </row>
    <row r="1311" spans="2:101" x14ac:dyDescent="0.25">
      <c r="B1311" s="10"/>
      <c r="CD1311" s="10"/>
      <c r="CE1311" s="10"/>
      <c r="CF1311" s="10"/>
      <c r="CG1311" s="10"/>
      <c r="CH1311" s="10"/>
      <c r="CI1311" s="10"/>
      <c r="CJ1311" s="10"/>
      <c r="CK1311" s="10"/>
      <c r="CL1311" s="10"/>
      <c r="CM1311" s="10"/>
      <c r="CN1311" s="10"/>
      <c r="CO1311" s="10"/>
      <c r="CP1311" s="10"/>
      <c r="CQ1311" s="10"/>
      <c r="CR1311" s="10"/>
      <c r="CS1311" s="10"/>
      <c r="CT1311" s="10"/>
      <c r="CU1311" s="10"/>
      <c r="CV1311" s="10"/>
    </row>
    <row r="1312" spans="2:101" x14ac:dyDescent="0.25">
      <c r="B1312" s="10"/>
      <c r="CD1312" s="10"/>
      <c r="CE1312" s="10"/>
      <c r="CF1312" s="10"/>
      <c r="CG1312" s="10"/>
      <c r="CH1312" s="10"/>
      <c r="CI1312" s="10"/>
      <c r="CJ1312" s="10"/>
      <c r="CK1312" s="10"/>
      <c r="CL1312" s="10"/>
      <c r="CM1312" s="10"/>
      <c r="CN1312" s="10"/>
      <c r="CO1312" s="10"/>
      <c r="CP1312" s="10"/>
      <c r="CQ1312" s="10"/>
      <c r="CR1312" s="10"/>
      <c r="CS1312" s="10"/>
      <c r="CT1312" s="10"/>
      <c r="CU1312" s="10"/>
      <c r="CV1312" s="10"/>
    </row>
    <row r="1313" spans="2:101" x14ac:dyDescent="0.25">
      <c r="B1313" s="10"/>
      <c r="CD1313" s="10"/>
      <c r="CE1313" s="10"/>
      <c r="CF1313" s="10"/>
      <c r="CG1313" s="10"/>
      <c r="CH1313" s="10"/>
      <c r="CI1313" s="10"/>
      <c r="CJ1313" s="10"/>
      <c r="CK1313" s="10"/>
      <c r="CL1313" s="10"/>
      <c r="CM1313" s="10"/>
      <c r="CN1313" s="10"/>
      <c r="CO1313" s="10"/>
      <c r="CP1313" s="10"/>
      <c r="CQ1313" s="10"/>
      <c r="CR1313" s="10"/>
      <c r="CS1313" s="10"/>
      <c r="CT1313" s="10"/>
      <c r="CU1313" s="10"/>
      <c r="CV1313" s="10"/>
    </row>
    <row r="1314" spans="2:101" x14ac:dyDescent="0.25">
      <c r="B1314" s="10"/>
      <c r="CD1314" s="10"/>
      <c r="CE1314" s="10"/>
      <c r="CF1314" s="10"/>
      <c r="CG1314" s="10"/>
      <c r="CH1314" s="10"/>
      <c r="CI1314" s="10"/>
      <c r="CJ1314" s="10"/>
      <c r="CK1314" s="10"/>
      <c r="CL1314" s="10"/>
      <c r="CM1314" s="10"/>
      <c r="CN1314" s="10"/>
      <c r="CO1314" s="10"/>
      <c r="CP1314" s="10"/>
      <c r="CQ1314" s="10"/>
      <c r="CR1314" s="10"/>
      <c r="CS1314" s="10"/>
      <c r="CT1314" s="10"/>
      <c r="CU1314" s="10"/>
      <c r="CV1314" s="10"/>
    </row>
    <row r="1315" spans="2:101" x14ac:dyDescent="0.25">
      <c r="B1315" s="10"/>
      <c r="CD1315" s="10"/>
      <c r="CE1315" s="10"/>
      <c r="CF1315" s="10"/>
      <c r="CG1315" s="10"/>
      <c r="CH1315" s="10"/>
      <c r="CI1315" s="10"/>
      <c r="CJ1315" s="10"/>
      <c r="CK1315" s="10"/>
      <c r="CL1315" s="10"/>
      <c r="CM1315" s="10"/>
      <c r="CN1315" s="10"/>
      <c r="CO1315" s="10"/>
      <c r="CP1315" s="10"/>
      <c r="CQ1315" s="10"/>
      <c r="CR1315" s="10"/>
      <c r="CS1315" s="10"/>
      <c r="CT1315" s="10"/>
      <c r="CU1315" s="10"/>
      <c r="CV1315" s="10"/>
    </row>
    <row r="1316" spans="2:101" x14ac:dyDescent="0.25">
      <c r="B1316" s="10"/>
      <c r="CD1316" s="10"/>
      <c r="CE1316" s="10"/>
      <c r="CF1316" s="10"/>
      <c r="CG1316" s="10"/>
      <c r="CH1316" s="10"/>
      <c r="CI1316" s="10"/>
      <c r="CJ1316" s="10"/>
      <c r="CK1316" s="10"/>
      <c r="CL1316" s="10"/>
      <c r="CM1316" s="10"/>
      <c r="CN1316" s="10"/>
      <c r="CO1316" s="10"/>
      <c r="CP1316" s="10"/>
      <c r="CQ1316" s="10"/>
      <c r="CR1316" s="10"/>
      <c r="CS1316" s="10"/>
      <c r="CT1316" s="10"/>
      <c r="CU1316" s="10"/>
      <c r="CV1316" s="10"/>
    </row>
    <row r="1317" spans="2:101" x14ac:dyDescent="0.25">
      <c r="B1317" s="10"/>
      <c r="CD1317" s="10"/>
      <c r="CE1317" s="10"/>
      <c r="CF1317" s="10"/>
      <c r="CG1317" s="10"/>
      <c r="CH1317" s="10"/>
      <c r="CI1317" s="10"/>
      <c r="CJ1317" s="10"/>
      <c r="CK1317" s="10"/>
      <c r="CL1317" s="10"/>
      <c r="CM1317" s="10"/>
      <c r="CN1317" s="10"/>
      <c r="CO1317" s="10"/>
      <c r="CP1317" s="10"/>
      <c r="CQ1317" s="10"/>
      <c r="CR1317" s="10"/>
      <c r="CS1317" s="10"/>
      <c r="CT1317" s="10"/>
      <c r="CU1317" s="10"/>
      <c r="CV1317" s="10"/>
    </row>
    <row r="1318" spans="2:101" x14ac:dyDescent="0.25">
      <c r="B1318" s="10"/>
      <c r="CD1318" s="10"/>
      <c r="CE1318" s="10"/>
      <c r="CF1318" s="10"/>
      <c r="CG1318" s="10"/>
      <c r="CH1318" s="10"/>
      <c r="CI1318" s="10"/>
      <c r="CJ1318" s="10"/>
      <c r="CK1318" s="10"/>
      <c r="CL1318" s="10"/>
      <c r="CM1318" s="10"/>
      <c r="CN1318" s="10"/>
      <c r="CO1318" s="10"/>
      <c r="CP1318" s="10"/>
      <c r="CQ1318" s="10"/>
      <c r="CR1318" s="10"/>
      <c r="CS1318" s="10"/>
      <c r="CT1318" s="10"/>
      <c r="CU1318" s="10"/>
      <c r="CV1318" s="10"/>
    </row>
    <row r="1319" spans="2:101" x14ac:dyDescent="0.25">
      <c r="B1319" s="10"/>
      <c r="CD1319" s="10"/>
      <c r="CE1319" s="10"/>
      <c r="CF1319" s="10"/>
      <c r="CG1319" s="10"/>
      <c r="CH1319" s="10"/>
      <c r="CI1319" s="10"/>
      <c r="CJ1319" s="10"/>
      <c r="CK1319" s="10"/>
      <c r="CL1319" s="10"/>
      <c r="CM1319" s="10"/>
      <c r="CN1319" s="10"/>
      <c r="CO1319" s="10"/>
      <c r="CP1319" s="10"/>
      <c r="CQ1319" s="10"/>
      <c r="CR1319" s="10"/>
      <c r="CS1319" s="10"/>
      <c r="CT1319" s="10"/>
      <c r="CU1319" s="10"/>
      <c r="CV1319" s="10"/>
    </row>
    <row r="1320" spans="2:101" x14ac:dyDescent="0.25">
      <c r="B1320" s="10"/>
      <c r="CD1320" s="10"/>
      <c r="CE1320" s="10"/>
      <c r="CF1320" s="10"/>
      <c r="CG1320" s="10"/>
      <c r="CH1320" s="10"/>
      <c r="CI1320" s="10"/>
      <c r="CJ1320" s="10"/>
      <c r="CK1320" s="10"/>
      <c r="CL1320" s="10"/>
      <c r="CM1320" s="10"/>
      <c r="CN1320" s="10"/>
      <c r="CO1320" s="10"/>
      <c r="CP1320" s="10"/>
      <c r="CQ1320" s="10"/>
      <c r="CR1320" s="10"/>
      <c r="CS1320" s="10"/>
      <c r="CT1320" s="10"/>
      <c r="CU1320" s="10"/>
      <c r="CV1320" s="10"/>
    </row>
    <row r="1321" spans="2:101" x14ac:dyDescent="0.25">
      <c r="B1321" s="10"/>
      <c r="CD1321" s="10"/>
      <c r="CE1321" s="10"/>
      <c r="CF1321" s="10"/>
      <c r="CG1321" s="10"/>
      <c r="CH1321" s="10"/>
      <c r="CI1321" s="10"/>
      <c r="CJ1321" s="10"/>
      <c r="CK1321" s="10"/>
      <c r="CL1321" s="10"/>
      <c r="CM1321" s="10"/>
      <c r="CN1321" s="10"/>
      <c r="CO1321" s="10"/>
      <c r="CP1321" s="10"/>
      <c r="CQ1321" s="10"/>
      <c r="CR1321" s="10"/>
      <c r="CS1321" s="10"/>
      <c r="CT1321" s="10"/>
      <c r="CU1321" s="10"/>
      <c r="CV1321" s="10"/>
    </row>
    <row r="1322" spans="2:101" x14ac:dyDescent="0.25">
      <c r="B1322" s="10"/>
      <c r="CD1322" s="10"/>
      <c r="CE1322" s="10"/>
      <c r="CF1322" s="10"/>
      <c r="CG1322" s="10"/>
      <c r="CH1322" s="10"/>
      <c r="CI1322" s="10"/>
      <c r="CJ1322" s="10"/>
      <c r="CK1322" s="10"/>
      <c r="CL1322" s="10"/>
      <c r="CM1322" s="10"/>
      <c r="CN1322" s="10"/>
      <c r="CO1322" s="10"/>
      <c r="CP1322" s="10"/>
      <c r="CQ1322" s="10"/>
      <c r="CR1322" s="10"/>
      <c r="CS1322" s="10"/>
      <c r="CT1322" s="10"/>
      <c r="CU1322" s="10"/>
      <c r="CV1322" s="10"/>
    </row>
    <row r="1323" spans="2:101" x14ac:dyDescent="0.25">
      <c r="B1323" s="10"/>
      <c r="CD1323" s="10"/>
      <c r="CE1323" s="10"/>
      <c r="CF1323" s="10"/>
      <c r="CG1323" s="10"/>
      <c r="CH1323" s="10"/>
      <c r="CI1323" s="10"/>
      <c r="CJ1323" s="10"/>
      <c r="CK1323" s="10"/>
      <c r="CL1323" s="10"/>
      <c r="CM1323" s="10"/>
      <c r="CN1323" s="10"/>
      <c r="CO1323" s="10"/>
      <c r="CP1323" s="10"/>
      <c r="CQ1323" s="10"/>
      <c r="CR1323" s="10"/>
      <c r="CS1323" s="10"/>
      <c r="CT1323" s="10"/>
      <c r="CU1323" s="10"/>
      <c r="CV1323" s="10"/>
    </row>
    <row r="1324" spans="2:101" x14ac:dyDescent="0.25">
      <c r="B1324" s="10"/>
      <c r="CD1324" s="10"/>
      <c r="CE1324" s="10"/>
      <c r="CF1324" s="10"/>
      <c r="CG1324" s="10"/>
      <c r="CH1324" s="10"/>
      <c r="CI1324" s="10"/>
      <c r="CJ1324" s="10"/>
      <c r="CK1324" s="10"/>
      <c r="CL1324" s="10"/>
      <c r="CM1324" s="10"/>
      <c r="CN1324" s="10"/>
      <c r="CO1324" s="10"/>
      <c r="CP1324" s="10"/>
      <c r="CQ1324" s="10"/>
      <c r="CR1324" s="10"/>
      <c r="CS1324" s="10"/>
      <c r="CT1324" s="10"/>
      <c r="CU1324" s="10"/>
      <c r="CV1324" s="10"/>
    </row>
    <row r="1325" spans="2:101" x14ac:dyDescent="0.25">
      <c r="B1325" s="10"/>
      <c r="CD1325" s="10"/>
      <c r="CE1325" s="10"/>
      <c r="CF1325" s="10"/>
      <c r="CG1325" s="10"/>
      <c r="CH1325" s="10"/>
      <c r="CI1325" s="10"/>
      <c r="CJ1325" s="10"/>
      <c r="CK1325" s="10"/>
      <c r="CL1325" s="10"/>
      <c r="CM1325" s="10"/>
      <c r="CN1325" s="10"/>
      <c r="CO1325" s="10"/>
      <c r="CP1325" s="10"/>
      <c r="CQ1325" s="10"/>
      <c r="CR1325" s="10"/>
      <c r="CS1325" s="10"/>
      <c r="CT1325" s="10"/>
      <c r="CU1325" s="10"/>
      <c r="CV1325" s="10"/>
    </row>
    <row r="1326" spans="2:101" x14ac:dyDescent="0.25">
      <c r="B1326" s="10"/>
      <c r="CD1326" s="10"/>
      <c r="CE1326" s="10"/>
      <c r="CF1326" s="10"/>
      <c r="CG1326" s="10"/>
      <c r="CH1326" s="10"/>
      <c r="CI1326" s="10"/>
      <c r="CJ1326" s="10"/>
      <c r="CK1326" s="10"/>
      <c r="CL1326" s="10"/>
      <c r="CM1326" s="10"/>
      <c r="CN1326" s="10"/>
      <c r="CO1326" s="10"/>
      <c r="CP1326" s="10"/>
      <c r="CQ1326" s="10"/>
      <c r="CR1326" s="10"/>
      <c r="CS1326" s="10"/>
      <c r="CT1326" s="10"/>
      <c r="CU1326" s="10"/>
      <c r="CV1326" s="10"/>
      <c r="CW1326" s="10"/>
    </row>
    <row r="1327" spans="2:101" x14ac:dyDescent="0.25">
      <c r="B1327" s="10"/>
      <c r="CD1327" s="10"/>
      <c r="CE1327" s="10"/>
      <c r="CF1327" s="10"/>
      <c r="CG1327" s="10"/>
      <c r="CH1327" s="10"/>
      <c r="CI1327" s="10"/>
      <c r="CJ1327" s="10"/>
      <c r="CK1327" s="10"/>
      <c r="CL1327" s="10"/>
      <c r="CM1327" s="10"/>
      <c r="CN1327" s="10"/>
      <c r="CO1327" s="10"/>
      <c r="CP1327" s="10"/>
      <c r="CQ1327" s="10"/>
      <c r="CR1327" s="10"/>
      <c r="CS1327" s="10"/>
      <c r="CT1327" s="10"/>
      <c r="CU1327" s="10"/>
      <c r="CV1327" s="10"/>
    </row>
    <row r="1328" spans="2:101" x14ac:dyDescent="0.25">
      <c r="B1328" s="10"/>
      <c r="CD1328" s="10"/>
      <c r="CE1328" s="10"/>
      <c r="CF1328" s="10"/>
      <c r="CG1328" s="10"/>
      <c r="CH1328" s="10"/>
      <c r="CI1328" s="10"/>
      <c r="CJ1328" s="10"/>
      <c r="CK1328" s="10"/>
      <c r="CL1328" s="10"/>
      <c r="CM1328" s="10"/>
      <c r="CN1328" s="10"/>
      <c r="CO1328" s="10"/>
      <c r="CP1328" s="10"/>
      <c r="CQ1328" s="10"/>
      <c r="CR1328" s="10"/>
      <c r="CS1328" s="10"/>
      <c r="CT1328" s="10"/>
      <c r="CU1328" s="10"/>
      <c r="CV1328" s="10"/>
    </row>
    <row r="1329" spans="2:101" x14ac:dyDescent="0.25">
      <c r="B1329" s="10"/>
      <c r="CD1329" s="10"/>
      <c r="CE1329" s="10"/>
      <c r="CF1329" s="10"/>
      <c r="CG1329" s="10"/>
      <c r="CH1329" s="10"/>
      <c r="CI1329" s="10"/>
      <c r="CJ1329" s="10"/>
      <c r="CK1329" s="10"/>
      <c r="CL1329" s="10"/>
      <c r="CM1329" s="10"/>
      <c r="CN1329" s="10"/>
      <c r="CO1329" s="10"/>
      <c r="CP1329" s="10"/>
      <c r="CQ1329" s="10"/>
      <c r="CR1329" s="10"/>
      <c r="CS1329" s="10"/>
      <c r="CT1329" s="10"/>
      <c r="CU1329" s="10"/>
      <c r="CV1329" s="10"/>
    </row>
    <row r="1330" spans="2:101" x14ac:dyDescent="0.25">
      <c r="B1330" s="10"/>
      <c r="CD1330" s="10"/>
      <c r="CE1330" s="10"/>
      <c r="CF1330" s="10"/>
      <c r="CG1330" s="10"/>
      <c r="CH1330" s="10"/>
      <c r="CI1330" s="10"/>
      <c r="CJ1330" s="10"/>
      <c r="CK1330" s="10"/>
      <c r="CL1330" s="10"/>
      <c r="CM1330" s="10"/>
      <c r="CN1330" s="10"/>
      <c r="CO1330" s="10"/>
      <c r="CP1330" s="10"/>
      <c r="CQ1330" s="10"/>
      <c r="CR1330" s="10"/>
      <c r="CS1330" s="10"/>
      <c r="CT1330" s="10"/>
      <c r="CU1330" s="10"/>
      <c r="CV1330" s="10"/>
    </row>
    <row r="1331" spans="2:101" x14ac:dyDescent="0.25">
      <c r="B1331" s="10"/>
      <c r="CD1331" s="10"/>
      <c r="CE1331" s="10"/>
      <c r="CF1331" s="10"/>
      <c r="CG1331" s="10"/>
      <c r="CH1331" s="10"/>
      <c r="CI1331" s="10"/>
      <c r="CJ1331" s="10"/>
      <c r="CK1331" s="10"/>
      <c r="CL1331" s="10"/>
      <c r="CM1331" s="10"/>
      <c r="CN1331" s="10"/>
      <c r="CO1331" s="10"/>
      <c r="CP1331" s="10"/>
      <c r="CQ1331" s="10"/>
      <c r="CR1331" s="10"/>
      <c r="CS1331" s="10"/>
      <c r="CT1331" s="10"/>
      <c r="CU1331" s="10"/>
      <c r="CV1331" s="10"/>
      <c r="CW1331" s="10"/>
    </row>
    <row r="1332" spans="2:101" x14ac:dyDescent="0.25">
      <c r="B1332" s="10"/>
      <c r="CD1332" s="10"/>
      <c r="CE1332" s="10"/>
      <c r="CF1332" s="10"/>
      <c r="CG1332" s="10"/>
      <c r="CH1332" s="10"/>
      <c r="CI1332" s="10"/>
      <c r="CJ1332" s="10"/>
      <c r="CK1332" s="10"/>
      <c r="CL1332" s="10"/>
      <c r="CM1332" s="10"/>
      <c r="CN1332" s="10"/>
      <c r="CO1332" s="10"/>
      <c r="CP1332" s="10"/>
      <c r="CQ1332" s="10"/>
      <c r="CR1332" s="10"/>
      <c r="CS1332" s="10"/>
      <c r="CT1332" s="10"/>
      <c r="CU1332" s="10"/>
      <c r="CV1332" s="10"/>
    </row>
    <row r="1333" spans="2:101" x14ac:dyDescent="0.25">
      <c r="B1333" s="10"/>
      <c r="CD1333" s="10"/>
      <c r="CE1333" s="10"/>
      <c r="CF1333" s="10"/>
      <c r="CG1333" s="10"/>
      <c r="CH1333" s="10"/>
      <c r="CI1333" s="10"/>
      <c r="CJ1333" s="10"/>
      <c r="CK1333" s="10"/>
      <c r="CL1333" s="10"/>
      <c r="CM1333" s="10"/>
      <c r="CN1333" s="10"/>
      <c r="CO1333" s="10"/>
      <c r="CP1333" s="10"/>
      <c r="CQ1333" s="10"/>
      <c r="CR1333" s="10"/>
      <c r="CS1333" s="10"/>
      <c r="CT1333" s="10"/>
      <c r="CU1333" s="10"/>
      <c r="CV1333" s="10"/>
    </row>
    <row r="1334" spans="2:101" x14ac:dyDescent="0.25">
      <c r="B1334" s="10"/>
      <c r="CD1334" s="10"/>
      <c r="CE1334" s="10"/>
      <c r="CF1334" s="10"/>
      <c r="CG1334" s="10"/>
      <c r="CH1334" s="10"/>
      <c r="CI1334" s="10"/>
      <c r="CJ1334" s="10"/>
      <c r="CK1334" s="10"/>
      <c r="CL1334" s="10"/>
      <c r="CM1334" s="10"/>
      <c r="CN1334" s="10"/>
      <c r="CO1334" s="10"/>
      <c r="CP1334" s="10"/>
      <c r="CQ1334" s="10"/>
      <c r="CR1334" s="10"/>
      <c r="CS1334" s="10"/>
      <c r="CT1334" s="10"/>
      <c r="CU1334" s="10"/>
      <c r="CV1334" s="10"/>
    </row>
    <row r="1335" spans="2:101" x14ac:dyDescent="0.25">
      <c r="B1335" s="10"/>
      <c r="CD1335" s="10"/>
      <c r="CE1335" s="10"/>
      <c r="CF1335" s="10"/>
      <c r="CG1335" s="10"/>
      <c r="CH1335" s="10"/>
      <c r="CI1335" s="10"/>
      <c r="CJ1335" s="10"/>
      <c r="CK1335" s="10"/>
      <c r="CL1335" s="10"/>
      <c r="CM1335" s="10"/>
      <c r="CN1335" s="10"/>
      <c r="CO1335" s="10"/>
      <c r="CP1335" s="10"/>
      <c r="CQ1335" s="10"/>
      <c r="CR1335" s="10"/>
      <c r="CS1335" s="10"/>
      <c r="CT1335" s="10"/>
      <c r="CU1335" s="10"/>
      <c r="CV1335" s="10"/>
    </row>
    <row r="1336" spans="2:101" x14ac:dyDescent="0.25">
      <c r="B1336" s="10"/>
      <c r="CD1336" s="10"/>
      <c r="CE1336" s="10"/>
      <c r="CF1336" s="10"/>
      <c r="CG1336" s="10"/>
      <c r="CH1336" s="10"/>
      <c r="CI1336" s="10"/>
      <c r="CJ1336" s="10"/>
      <c r="CK1336" s="10"/>
      <c r="CL1336" s="10"/>
      <c r="CM1336" s="10"/>
      <c r="CN1336" s="10"/>
      <c r="CO1336" s="10"/>
      <c r="CP1336" s="10"/>
      <c r="CQ1336" s="10"/>
      <c r="CR1336" s="10"/>
      <c r="CS1336" s="10"/>
      <c r="CT1336" s="10"/>
      <c r="CU1336" s="10"/>
      <c r="CV1336" s="10"/>
    </row>
    <row r="1337" spans="2:101" x14ac:dyDescent="0.25">
      <c r="B1337" s="10"/>
      <c r="CD1337" s="10"/>
      <c r="CE1337" s="10"/>
      <c r="CF1337" s="10"/>
      <c r="CG1337" s="10"/>
      <c r="CH1337" s="10"/>
      <c r="CI1337" s="10"/>
      <c r="CJ1337" s="10"/>
      <c r="CK1337" s="10"/>
      <c r="CL1337" s="10"/>
      <c r="CM1337" s="10"/>
      <c r="CN1337" s="10"/>
      <c r="CO1337" s="10"/>
      <c r="CP1337" s="10"/>
      <c r="CQ1337" s="10"/>
      <c r="CR1337" s="10"/>
      <c r="CS1337" s="10"/>
      <c r="CT1337" s="10"/>
      <c r="CU1337" s="10"/>
      <c r="CV1337" s="10"/>
    </row>
    <row r="1338" spans="2:101" x14ac:dyDescent="0.25">
      <c r="B1338" s="10"/>
      <c r="CD1338" s="10"/>
      <c r="CE1338" s="10"/>
      <c r="CF1338" s="10"/>
      <c r="CG1338" s="10"/>
      <c r="CH1338" s="10"/>
      <c r="CI1338" s="10"/>
      <c r="CJ1338" s="10"/>
      <c r="CK1338" s="10"/>
      <c r="CL1338" s="10"/>
      <c r="CM1338" s="10"/>
      <c r="CN1338" s="10"/>
      <c r="CO1338" s="10"/>
      <c r="CP1338" s="10"/>
      <c r="CQ1338" s="10"/>
      <c r="CR1338" s="10"/>
      <c r="CS1338" s="10"/>
      <c r="CT1338" s="10"/>
      <c r="CU1338" s="10"/>
      <c r="CV1338" s="10"/>
    </row>
    <row r="1339" spans="2:101" x14ac:dyDescent="0.25">
      <c r="B1339" s="10"/>
      <c r="CD1339" s="10"/>
      <c r="CE1339" s="10"/>
      <c r="CF1339" s="10"/>
      <c r="CG1339" s="10"/>
      <c r="CH1339" s="10"/>
      <c r="CI1339" s="10"/>
      <c r="CJ1339" s="10"/>
      <c r="CK1339" s="10"/>
      <c r="CL1339" s="10"/>
      <c r="CM1339" s="10"/>
      <c r="CN1339" s="10"/>
      <c r="CO1339" s="10"/>
      <c r="CP1339" s="10"/>
      <c r="CQ1339" s="10"/>
      <c r="CR1339" s="10"/>
      <c r="CS1339" s="10"/>
      <c r="CT1339" s="10"/>
      <c r="CU1339" s="10"/>
      <c r="CV1339" s="10"/>
      <c r="CW1339" s="10"/>
    </row>
    <row r="1340" spans="2:101" x14ac:dyDescent="0.25">
      <c r="B1340" s="10"/>
      <c r="CD1340" s="10"/>
      <c r="CE1340" s="10"/>
      <c r="CF1340" s="10"/>
      <c r="CG1340" s="10"/>
      <c r="CH1340" s="10"/>
      <c r="CI1340" s="10"/>
      <c r="CJ1340" s="10"/>
      <c r="CK1340" s="10"/>
      <c r="CL1340" s="10"/>
      <c r="CM1340" s="10"/>
      <c r="CN1340" s="10"/>
      <c r="CO1340" s="10"/>
      <c r="CP1340" s="10"/>
      <c r="CQ1340" s="10"/>
      <c r="CR1340" s="10"/>
      <c r="CS1340" s="10"/>
      <c r="CT1340" s="10"/>
      <c r="CU1340" s="10"/>
      <c r="CV1340" s="10"/>
    </row>
    <row r="1341" spans="2:101" x14ac:dyDescent="0.25">
      <c r="B1341" s="10"/>
      <c r="CD1341" s="10"/>
      <c r="CE1341" s="10"/>
      <c r="CF1341" s="10"/>
      <c r="CG1341" s="10"/>
      <c r="CH1341" s="10"/>
      <c r="CI1341" s="10"/>
      <c r="CJ1341" s="10"/>
      <c r="CK1341" s="10"/>
      <c r="CL1341" s="10"/>
      <c r="CM1341" s="10"/>
      <c r="CN1341" s="10"/>
      <c r="CO1341" s="10"/>
      <c r="CP1341" s="10"/>
      <c r="CQ1341" s="10"/>
      <c r="CR1341" s="10"/>
      <c r="CS1341" s="10"/>
      <c r="CT1341" s="10"/>
      <c r="CU1341" s="10"/>
      <c r="CV1341" s="10"/>
    </row>
    <row r="1342" spans="2:101" x14ac:dyDescent="0.25">
      <c r="B1342" s="10"/>
      <c r="CD1342" s="10"/>
      <c r="CE1342" s="10"/>
      <c r="CF1342" s="10"/>
      <c r="CG1342" s="10"/>
      <c r="CH1342" s="10"/>
      <c r="CI1342" s="10"/>
      <c r="CJ1342" s="10"/>
      <c r="CK1342" s="10"/>
      <c r="CL1342" s="10"/>
      <c r="CM1342" s="10"/>
      <c r="CN1342" s="10"/>
      <c r="CO1342" s="10"/>
      <c r="CP1342" s="10"/>
      <c r="CQ1342" s="10"/>
      <c r="CR1342" s="10"/>
      <c r="CS1342" s="10"/>
      <c r="CT1342" s="10"/>
      <c r="CU1342" s="10"/>
      <c r="CV1342" s="10"/>
    </row>
    <row r="1343" spans="2:101" x14ac:dyDescent="0.25">
      <c r="B1343" s="10"/>
      <c r="CD1343" s="10"/>
      <c r="CE1343" s="10"/>
      <c r="CF1343" s="10"/>
      <c r="CG1343" s="10"/>
      <c r="CH1343" s="10"/>
      <c r="CI1343" s="10"/>
      <c r="CJ1343" s="10"/>
      <c r="CK1343" s="10"/>
      <c r="CL1343" s="10"/>
      <c r="CM1343" s="10"/>
      <c r="CN1343" s="10"/>
      <c r="CO1343" s="10"/>
      <c r="CP1343" s="10"/>
      <c r="CQ1343" s="10"/>
      <c r="CR1343" s="10"/>
      <c r="CS1343" s="10"/>
      <c r="CT1343" s="10"/>
      <c r="CU1343" s="10"/>
      <c r="CV1343" s="10"/>
    </row>
    <row r="1344" spans="2:101" x14ac:dyDescent="0.25">
      <c r="B1344" s="10"/>
      <c r="CD1344" s="10"/>
      <c r="CE1344" s="10"/>
      <c r="CF1344" s="10"/>
      <c r="CG1344" s="10"/>
      <c r="CH1344" s="10"/>
      <c r="CI1344" s="10"/>
      <c r="CJ1344" s="10"/>
      <c r="CK1344" s="10"/>
      <c r="CL1344" s="10"/>
      <c r="CM1344" s="10"/>
      <c r="CN1344" s="10"/>
      <c r="CO1344" s="10"/>
      <c r="CP1344" s="10"/>
      <c r="CQ1344" s="10"/>
      <c r="CR1344" s="10"/>
      <c r="CS1344" s="10"/>
      <c r="CT1344" s="10"/>
      <c r="CU1344" s="10"/>
      <c r="CV1344" s="10"/>
    </row>
    <row r="1345" spans="2:101" x14ac:dyDescent="0.25">
      <c r="B1345" s="10"/>
      <c r="CD1345" s="10"/>
      <c r="CE1345" s="10"/>
      <c r="CF1345" s="10"/>
      <c r="CG1345" s="10"/>
      <c r="CH1345" s="10"/>
      <c r="CI1345" s="10"/>
      <c r="CJ1345" s="10"/>
      <c r="CK1345" s="10"/>
      <c r="CL1345" s="10"/>
      <c r="CM1345" s="10"/>
      <c r="CN1345" s="10"/>
      <c r="CO1345" s="10"/>
      <c r="CP1345" s="10"/>
      <c r="CQ1345" s="10"/>
      <c r="CR1345" s="10"/>
      <c r="CS1345" s="10"/>
      <c r="CT1345" s="10"/>
      <c r="CU1345" s="10"/>
      <c r="CV1345" s="10"/>
    </row>
    <row r="1346" spans="2:101" x14ac:dyDescent="0.25">
      <c r="B1346" s="10"/>
      <c r="CD1346" s="10"/>
      <c r="CE1346" s="10"/>
      <c r="CF1346" s="10"/>
      <c r="CG1346" s="10"/>
      <c r="CH1346" s="10"/>
      <c r="CI1346" s="10"/>
      <c r="CJ1346" s="10"/>
      <c r="CK1346" s="10"/>
      <c r="CL1346" s="10"/>
      <c r="CM1346" s="10"/>
      <c r="CN1346" s="10"/>
      <c r="CO1346" s="10"/>
      <c r="CP1346" s="10"/>
      <c r="CQ1346" s="10"/>
      <c r="CR1346" s="10"/>
      <c r="CS1346" s="10"/>
      <c r="CT1346" s="10"/>
      <c r="CU1346" s="10"/>
      <c r="CV1346" s="10"/>
    </row>
    <row r="1347" spans="2:101" x14ac:dyDescent="0.25">
      <c r="B1347" s="10"/>
      <c r="CD1347" s="10"/>
      <c r="CE1347" s="10"/>
      <c r="CF1347" s="10"/>
      <c r="CG1347" s="10"/>
      <c r="CH1347" s="10"/>
      <c r="CI1347" s="10"/>
      <c r="CJ1347" s="10"/>
      <c r="CK1347" s="10"/>
      <c r="CL1347" s="10"/>
      <c r="CM1347" s="10"/>
      <c r="CN1347" s="10"/>
      <c r="CO1347" s="10"/>
      <c r="CP1347" s="10"/>
      <c r="CQ1347" s="10"/>
      <c r="CR1347" s="10"/>
      <c r="CS1347" s="10"/>
      <c r="CT1347" s="10"/>
      <c r="CU1347" s="10"/>
      <c r="CV1347" s="10"/>
    </row>
    <row r="1348" spans="2:101" x14ac:dyDescent="0.25">
      <c r="B1348" s="10"/>
      <c r="CD1348" s="10"/>
      <c r="CE1348" s="10"/>
      <c r="CF1348" s="10"/>
      <c r="CG1348" s="10"/>
      <c r="CH1348" s="10"/>
      <c r="CI1348" s="10"/>
      <c r="CJ1348" s="10"/>
      <c r="CK1348" s="10"/>
      <c r="CL1348" s="10"/>
      <c r="CM1348" s="10"/>
      <c r="CN1348" s="10"/>
      <c r="CO1348" s="10"/>
      <c r="CP1348" s="10"/>
      <c r="CQ1348" s="10"/>
      <c r="CR1348" s="10"/>
      <c r="CS1348" s="10"/>
      <c r="CT1348" s="10"/>
      <c r="CU1348" s="10"/>
      <c r="CV1348" s="10"/>
      <c r="CW1348" s="10"/>
    </row>
    <row r="1349" spans="2:101" x14ac:dyDescent="0.25">
      <c r="B1349" s="10"/>
      <c r="CD1349" s="10"/>
      <c r="CE1349" s="10"/>
      <c r="CF1349" s="10"/>
      <c r="CG1349" s="10"/>
      <c r="CH1349" s="10"/>
      <c r="CI1349" s="10"/>
      <c r="CJ1349" s="10"/>
      <c r="CK1349" s="10"/>
      <c r="CL1349" s="10"/>
      <c r="CM1349" s="10"/>
      <c r="CN1349" s="10"/>
      <c r="CO1349" s="10"/>
      <c r="CP1349" s="10"/>
      <c r="CQ1349" s="10"/>
      <c r="CR1349" s="10"/>
      <c r="CS1349" s="10"/>
      <c r="CT1349" s="10"/>
      <c r="CU1349" s="10"/>
      <c r="CV1349" s="10"/>
      <c r="CW1349" s="10"/>
    </row>
    <row r="1350" spans="2:101" x14ac:dyDescent="0.25">
      <c r="B1350" s="10"/>
      <c r="CD1350" s="10"/>
      <c r="CE1350" s="10"/>
      <c r="CF1350" s="10"/>
      <c r="CG1350" s="10"/>
      <c r="CH1350" s="10"/>
      <c r="CI1350" s="10"/>
      <c r="CJ1350" s="10"/>
      <c r="CK1350" s="10"/>
      <c r="CL1350" s="10"/>
      <c r="CM1350" s="10"/>
      <c r="CN1350" s="10"/>
      <c r="CO1350" s="10"/>
      <c r="CP1350" s="10"/>
      <c r="CQ1350" s="10"/>
      <c r="CR1350" s="10"/>
      <c r="CS1350" s="10"/>
      <c r="CT1350" s="10"/>
      <c r="CU1350" s="10"/>
      <c r="CV1350" s="10"/>
    </row>
    <row r="1351" spans="2:101" x14ac:dyDescent="0.25">
      <c r="B1351" s="10"/>
      <c r="CD1351" s="10"/>
      <c r="CE1351" s="10"/>
      <c r="CF1351" s="10"/>
      <c r="CG1351" s="10"/>
      <c r="CH1351" s="10"/>
      <c r="CI1351" s="10"/>
      <c r="CJ1351" s="10"/>
      <c r="CK1351" s="10"/>
      <c r="CL1351" s="10"/>
      <c r="CM1351" s="10"/>
      <c r="CN1351" s="10"/>
      <c r="CO1351" s="10"/>
      <c r="CP1351" s="10"/>
      <c r="CQ1351" s="10"/>
      <c r="CR1351" s="10"/>
      <c r="CS1351" s="10"/>
      <c r="CT1351" s="10"/>
      <c r="CU1351" s="10"/>
      <c r="CV1351" s="10"/>
      <c r="CW1351" s="10"/>
    </row>
    <row r="1352" spans="2:101" x14ac:dyDescent="0.25">
      <c r="B1352" s="10"/>
      <c r="CD1352" s="10"/>
      <c r="CE1352" s="10"/>
      <c r="CF1352" s="10"/>
      <c r="CG1352" s="10"/>
      <c r="CH1352" s="10"/>
      <c r="CI1352" s="10"/>
      <c r="CJ1352" s="10"/>
      <c r="CK1352" s="10"/>
      <c r="CL1352" s="10"/>
      <c r="CM1352" s="10"/>
      <c r="CN1352" s="10"/>
      <c r="CO1352" s="10"/>
      <c r="CP1352" s="10"/>
      <c r="CQ1352" s="10"/>
      <c r="CR1352" s="10"/>
      <c r="CS1352" s="10"/>
      <c r="CT1352" s="10"/>
      <c r="CU1352" s="10"/>
      <c r="CV1352" s="10"/>
    </row>
    <row r="1353" spans="2:101" x14ac:dyDescent="0.25">
      <c r="B1353" s="10"/>
      <c r="CD1353" s="10"/>
      <c r="CE1353" s="10"/>
      <c r="CF1353" s="10"/>
      <c r="CG1353" s="10"/>
      <c r="CH1353" s="10"/>
      <c r="CI1353" s="10"/>
      <c r="CJ1353" s="10"/>
      <c r="CK1353" s="10"/>
      <c r="CL1353" s="10"/>
      <c r="CM1353" s="10"/>
      <c r="CN1353" s="10"/>
      <c r="CO1353" s="10"/>
      <c r="CP1353" s="10"/>
      <c r="CQ1353" s="10"/>
      <c r="CR1353" s="10"/>
      <c r="CS1353" s="10"/>
      <c r="CT1353" s="10"/>
      <c r="CU1353" s="10"/>
      <c r="CV1353" s="10"/>
    </row>
    <row r="1354" spans="2:101" x14ac:dyDescent="0.25">
      <c r="B1354" s="10"/>
      <c r="CD1354" s="10"/>
      <c r="CE1354" s="10"/>
      <c r="CF1354" s="10"/>
      <c r="CG1354" s="10"/>
      <c r="CH1354" s="10"/>
      <c r="CI1354" s="10"/>
      <c r="CJ1354" s="10"/>
      <c r="CK1354" s="10"/>
      <c r="CL1354" s="10"/>
      <c r="CM1354" s="10"/>
      <c r="CN1354" s="10"/>
      <c r="CO1354" s="10"/>
      <c r="CP1354" s="10"/>
      <c r="CQ1354" s="10"/>
      <c r="CR1354" s="10"/>
      <c r="CS1354" s="10"/>
      <c r="CT1354" s="10"/>
      <c r="CU1354" s="10"/>
      <c r="CV1354" s="10"/>
      <c r="CW1354" s="10"/>
    </row>
    <row r="1355" spans="2:101" x14ac:dyDescent="0.25">
      <c r="B1355" s="10"/>
      <c r="CD1355" s="10"/>
      <c r="CE1355" s="10"/>
      <c r="CF1355" s="10"/>
      <c r="CG1355" s="10"/>
      <c r="CH1355" s="10"/>
      <c r="CI1355" s="10"/>
      <c r="CJ1355" s="10"/>
      <c r="CK1355" s="10"/>
      <c r="CL1355" s="10"/>
      <c r="CM1355" s="10"/>
      <c r="CN1355" s="10"/>
      <c r="CO1355" s="10"/>
      <c r="CP1355" s="10"/>
      <c r="CQ1355" s="10"/>
      <c r="CR1355" s="10"/>
      <c r="CS1355" s="10"/>
      <c r="CT1355" s="10"/>
      <c r="CU1355" s="10"/>
      <c r="CV1355" s="10"/>
      <c r="CW1355" s="10"/>
    </row>
    <row r="1356" spans="2:101" x14ac:dyDescent="0.25">
      <c r="B1356" s="10"/>
      <c r="CD1356" s="10"/>
      <c r="CE1356" s="10"/>
      <c r="CF1356" s="10"/>
      <c r="CG1356" s="10"/>
      <c r="CH1356" s="10"/>
      <c r="CI1356" s="10"/>
      <c r="CJ1356" s="10"/>
      <c r="CK1356" s="10"/>
      <c r="CL1356" s="10"/>
      <c r="CM1356" s="10"/>
      <c r="CN1356" s="10"/>
      <c r="CO1356" s="10"/>
      <c r="CP1356" s="10"/>
      <c r="CQ1356" s="10"/>
      <c r="CR1356" s="10"/>
      <c r="CS1356" s="10"/>
      <c r="CT1356" s="10"/>
      <c r="CU1356" s="10"/>
      <c r="CV1356" s="10"/>
    </row>
    <row r="1357" spans="2:101" x14ac:dyDescent="0.25">
      <c r="B1357" s="10"/>
      <c r="CD1357" s="10"/>
      <c r="CE1357" s="10"/>
      <c r="CF1357" s="10"/>
      <c r="CG1357" s="10"/>
      <c r="CH1357" s="10"/>
      <c r="CI1357" s="10"/>
      <c r="CJ1357" s="10"/>
      <c r="CK1357" s="10"/>
      <c r="CL1357" s="10"/>
      <c r="CM1357" s="10"/>
      <c r="CN1357" s="10"/>
      <c r="CO1357" s="10"/>
      <c r="CP1357" s="10"/>
      <c r="CQ1357" s="10"/>
      <c r="CR1357" s="10"/>
      <c r="CS1357" s="10"/>
      <c r="CT1357" s="10"/>
      <c r="CU1357" s="10"/>
      <c r="CV1357" s="10"/>
    </row>
    <row r="1358" spans="2:101" x14ac:dyDescent="0.25">
      <c r="B1358" s="10"/>
      <c r="CD1358" s="10"/>
      <c r="CE1358" s="10"/>
      <c r="CF1358" s="10"/>
      <c r="CG1358" s="10"/>
      <c r="CH1358" s="10"/>
      <c r="CI1358" s="10"/>
      <c r="CJ1358" s="10"/>
      <c r="CK1358" s="10"/>
      <c r="CL1358" s="10"/>
      <c r="CM1358" s="10"/>
      <c r="CN1358" s="10"/>
      <c r="CO1358" s="10"/>
      <c r="CP1358" s="10"/>
      <c r="CQ1358" s="10"/>
      <c r="CR1358" s="10"/>
      <c r="CS1358" s="10"/>
      <c r="CT1358" s="10"/>
      <c r="CU1358" s="10"/>
      <c r="CV1358" s="10"/>
    </row>
    <row r="1359" spans="2:101" x14ac:dyDescent="0.25">
      <c r="B1359" s="10"/>
      <c r="CD1359" s="10"/>
      <c r="CE1359" s="10"/>
      <c r="CF1359" s="10"/>
      <c r="CG1359" s="10"/>
      <c r="CH1359" s="10"/>
      <c r="CI1359" s="10"/>
      <c r="CJ1359" s="10"/>
      <c r="CK1359" s="10"/>
      <c r="CL1359" s="10"/>
      <c r="CM1359" s="10"/>
      <c r="CN1359" s="10"/>
      <c r="CO1359" s="10"/>
      <c r="CP1359" s="10"/>
      <c r="CQ1359" s="10"/>
      <c r="CR1359" s="10"/>
      <c r="CS1359" s="10"/>
      <c r="CT1359" s="10"/>
      <c r="CU1359" s="10"/>
      <c r="CV1359" s="10"/>
    </row>
    <row r="1360" spans="2:101" x14ac:dyDescent="0.25">
      <c r="B1360" s="10"/>
      <c r="CD1360" s="10"/>
      <c r="CE1360" s="10"/>
      <c r="CF1360" s="10"/>
      <c r="CG1360" s="10"/>
      <c r="CH1360" s="10"/>
      <c r="CI1360" s="10"/>
      <c r="CJ1360" s="10"/>
      <c r="CK1360" s="10"/>
      <c r="CL1360" s="10"/>
      <c r="CM1360" s="10"/>
      <c r="CN1360" s="10"/>
      <c r="CO1360" s="10"/>
      <c r="CP1360" s="10"/>
      <c r="CQ1360" s="10"/>
      <c r="CR1360" s="10"/>
      <c r="CS1360" s="10"/>
      <c r="CT1360" s="10"/>
      <c r="CU1360" s="10"/>
      <c r="CV1360" s="10"/>
    </row>
    <row r="1361" spans="2:100" x14ac:dyDescent="0.25">
      <c r="B1361" s="10"/>
      <c r="CD1361" s="10"/>
      <c r="CE1361" s="10"/>
      <c r="CF1361" s="10"/>
      <c r="CG1361" s="10"/>
      <c r="CH1361" s="10"/>
      <c r="CI1361" s="10"/>
      <c r="CJ1361" s="10"/>
      <c r="CK1361" s="10"/>
      <c r="CL1361" s="10"/>
      <c r="CM1361" s="10"/>
      <c r="CN1361" s="10"/>
      <c r="CO1361" s="10"/>
      <c r="CP1361" s="10"/>
      <c r="CQ1361" s="10"/>
      <c r="CR1361" s="10"/>
      <c r="CS1361" s="10"/>
      <c r="CT1361" s="10"/>
      <c r="CU1361" s="10"/>
      <c r="CV1361" s="10"/>
    </row>
    <row r="1362" spans="2:100" x14ac:dyDescent="0.25">
      <c r="B1362" s="10"/>
      <c r="CD1362" s="10"/>
      <c r="CE1362" s="10"/>
      <c r="CF1362" s="10"/>
      <c r="CG1362" s="10"/>
      <c r="CH1362" s="10"/>
      <c r="CI1362" s="10"/>
      <c r="CJ1362" s="10"/>
      <c r="CK1362" s="10"/>
      <c r="CL1362" s="10"/>
      <c r="CM1362" s="10"/>
      <c r="CN1362" s="10"/>
      <c r="CO1362" s="10"/>
      <c r="CP1362" s="10"/>
      <c r="CQ1362" s="10"/>
      <c r="CR1362" s="10"/>
      <c r="CS1362" s="10"/>
      <c r="CT1362" s="10"/>
      <c r="CU1362" s="10"/>
      <c r="CV1362" s="10"/>
    </row>
    <row r="1363" spans="2:100" x14ac:dyDescent="0.25">
      <c r="B1363" s="10"/>
      <c r="CD1363" s="10"/>
      <c r="CE1363" s="10"/>
      <c r="CF1363" s="10"/>
      <c r="CG1363" s="10"/>
      <c r="CH1363" s="10"/>
      <c r="CI1363" s="10"/>
      <c r="CJ1363" s="10"/>
      <c r="CK1363" s="10"/>
      <c r="CL1363" s="10"/>
      <c r="CM1363" s="10"/>
      <c r="CN1363" s="10"/>
      <c r="CO1363" s="10"/>
      <c r="CP1363" s="10"/>
      <c r="CQ1363" s="10"/>
      <c r="CR1363" s="10"/>
      <c r="CS1363" s="10"/>
      <c r="CT1363" s="10"/>
      <c r="CU1363" s="10"/>
      <c r="CV1363" s="10"/>
    </row>
    <row r="1364" spans="2:100" x14ac:dyDescent="0.25">
      <c r="B1364" s="10"/>
      <c r="CD1364" s="10"/>
      <c r="CE1364" s="10"/>
      <c r="CF1364" s="10"/>
      <c r="CG1364" s="10"/>
      <c r="CH1364" s="10"/>
      <c r="CI1364" s="10"/>
      <c r="CJ1364" s="10"/>
      <c r="CK1364" s="10"/>
      <c r="CL1364" s="10"/>
      <c r="CM1364" s="10"/>
      <c r="CN1364" s="10"/>
      <c r="CO1364" s="10"/>
      <c r="CP1364" s="10"/>
      <c r="CQ1364" s="10"/>
      <c r="CR1364" s="10"/>
      <c r="CS1364" s="10"/>
      <c r="CT1364" s="10"/>
      <c r="CU1364" s="10"/>
      <c r="CV1364" s="10"/>
    </row>
    <row r="1365" spans="2:100" x14ac:dyDescent="0.25">
      <c r="B1365" s="10"/>
      <c r="CD1365" s="10"/>
      <c r="CE1365" s="10"/>
      <c r="CF1365" s="10"/>
      <c r="CG1365" s="10"/>
      <c r="CH1365" s="10"/>
      <c r="CI1365" s="10"/>
      <c r="CJ1365" s="10"/>
      <c r="CK1365" s="10"/>
      <c r="CL1365" s="10"/>
      <c r="CM1365" s="10"/>
      <c r="CN1365" s="10"/>
      <c r="CO1365" s="10"/>
      <c r="CP1365" s="10"/>
      <c r="CQ1365" s="10"/>
      <c r="CR1365" s="10"/>
      <c r="CS1365" s="10"/>
      <c r="CT1365" s="10"/>
      <c r="CU1365" s="10"/>
      <c r="CV1365" s="10"/>
    </row>
    <row r="1366" spans="2:100" x14ac:dyDescent="0.25">
      <c r="B1366" s="10"/>
      <c r="CD1366" s="10"/>
      <c r="CE1366" s="10"/>
      <c r="CF1366" s="10"/>
      <c r="CG1366" s="10"/>
      <c r="CH1366" s="10"/>
      <c r="CI1366" s="10"/>
      <c r="CJ1366" s="10"/>
      <c r="CK1366" s="10"/>
      <c r="CL1366" s="10"/>
      <c r="CM1366" s="10"/>
      <c r="CN1366" s="10"/>
      <c r="CO1366" s="10"/>
      <c r="CP1366" s="10"/>
      <c r="CQ1366" s="10"/>
      <c r="CR1366" s="10"/>
      <c r="CS1366" s="10"/>
      <c r="CT1366" s="10"/>
      <c r="CU1366" s="10"/>
      <c r="CV1366" s="10"/>
    </row>
    <row r="1367" spans="2:100" x14ac:dyDescent="0.25">
      <c r="B1367" s="10"/>
      <c r="CD1367" s="10"/>
      <c r="CE1367" s="10"/>
      <c r="CF1367" s="10"/>
      <c r="CG1367" s="10"/>
      <c r="CH1367" s="10"/>
      <c r="CI1367" s="10"/>
      <c r="CJ1367" s="10"/>
      <c r="CK1367" s="10"/>
      <c r="CL1367" s="10"/>
      <c r="CM1367" s="10"/>
      <c r="CN1367" s="10"/>
      <c r="CO1367" s="10"/>
      <c r="CP1367" s="10"/>
      <c r="CQ1367" s="10"/>
      <c r="CR1367" s="10"/>
      <c r="CS1367" s="10"/>
      <c r="CT1367" s="10"/>
      <c r="CU1367" s="10"/>
      <c r="CV1367" s="10"/>
    </row>
    <row r="1368" spans="2:100" x14ac:dyDescent="0.25">
      <c r="B1368" s="10"/>
      <c r="CD1368" s="10"/>
      <c r="CE1368" s="10"/>
      <c r="CF1368" s="10"/>
      <c r="CG1368" s="10"/>
      <c r="CH1368" s="10"/>
      <c r="CI1368" s="10"/>
      <c r="CJ1368" s="10"/>
      <c r="CK1368" s="10"/>
      <c r="CL1368" s="10"/>
      <c r="CM1368" s="10"/>
      <c r="CN1368" s="10"/>
      <c r="CO1368" s="10"/>
      <c r="CP1368" s="10"/>
      <c r="CQ1368" s="10"/>
      <c r="CR1368" s="10"/>
      <c r="CS1368" s="10"/>
      <c r="CT1368" s="10"/>
      <c r="CU1368" s="10"/>
      <c r="CV1368" s="10"/>
    </row>
    <row r="1369" spans="2:100" x14ac:dyDescent="0.25">
      <c r="B1369" s="10"/>
      <c r="CD1369" s="10"/>
      <c r="CE1369" s="10"/>
      <c r="CF1369" s="10"/>
      <c r="CG1369" s="10"/>
      <c r="CH1369" s="10"/>
      <c r="CI1369" s="10"/>
      <c r="CJ1369" s="10"/>
      <c r="CK1369" s="10"/>
      <c r="CL1369" s="10"/>
      <c r="CM1369" s="10"/>
      <c r="CN1369" s="10"/>
      <c r="CO1369" s="10"/>
      <c r="CP1369" s="10"/>
      <c r="CQ1369" s="10"/>
      <c r="CR1369" s="10"/>
      <c r="CS1369" s="10"/>
      <c r="CT1369" s="10"/>
      <c r="CU1369" s="10"/>
      <c r="CV1369" s="10"/>
    </row>
    <row r="1370" spans="2:100" x14ac:dyDescent="0.25">
      <c r="B1370" s="10"/>
      <c r="CD1370" s="10"/>
      <c r="CE1370" s="10"/>
      <c r="CF1370" s="10"/>
      <c r="CG1370" s="10"/>
      <c r="CH1370" s="10"/>
      <c r="CI1370" s="10"/>
      <c r="CJ1370" s="10"/>
      <c r="CK1370" s="10"/>
      <c r="CL1370" s="10"/>
      <c r="CM1370" s="10"/>
      <c r="CN1370" s="10"/>
      <c r="CO1370" s="10"/>
      <c r="CP1370" s="10"/>
      <c r="CQ1370" s="10"/>
      <c r="CR1370" s="10"/>
      <c r="CS1370" s="10"/>
      <c r="CT1370" s="10"/>
      <c r="CU1370" s="10"/>
      <c r="CV1370" s="10"/>
    </row>
    <row r="1371" spans="2:100" x14ac:dyDescent="0.25">
      <c r="B1371" s="10"/>
      <c r="CD1371" s="10"/>
      <c r="CE1371" s="10"/>
      <c r="CF1371" s="10"/>
      <c r="CG1371" s="10"/>
      <c r="CH1371" s="10"/>
      <c r="CI1371" s="10"/>
      <c r="CJ1371" s="10"/>
      <c r="CK1371" s="10"/>
      <c r="CL1371" s="10"/>
      <c r="CM1371" s="10"/>
      <c r="CN1371" s="10"/>
      <c r="CO1371" s="10"/>
      <c r="CP1371" s="10"/>
      <c r="CQ1371" s="10"/>
      <c r="CR1371" s="10"/>
      <c r="CS1371" s="10"/>
      <c r="CT1371" s="10"/>
      <c r="CU1371" s="10"/>
      <c r="CV1371" s="10"/>
    </row>
    <row r="1372" spans="2:100" x14ac:dyDescent="0.25">
      <c r="B1372" s="10"/>
      <c r="CD1372" s="10"/>
      <c r="CE1372" s="10"/>
      <c r="CF1372" s="10"/>
      <c r="CG1372" s="10"/>
      <c r="CH1372" s="10"/>
      <c r="CI1372" s="10"/>
      <c r="CJ1372" s="10"/>
      <c r="CK1372" s="10"/>
      <c r="CL1372" s="10"/>
      <c r="CM1372" s="10"/>
      <c r="CN1372" s="10"/>
      <c r="CO1372" s="10"/>
      <c r="CP1372" s="10"/>
      <c r="CQ1372" s="10"/>
      <c r="CR1372" s="10"/>
      <c r="CS1372" s="10"/>
      <c r="CT1372" s="10"/>
      <c r="CU1372" s="10"/>
      <c r="CV1372" s="10"/>
    </row>
    <row r="1373" spans="2:100" x14ac:dyDescent="0.25">
      <c r="B1373" s="10"/>
      <c r="CD1373" s="10"/>
      <c r="CE1373" s="10"/>
      <c r="CF1373" s="10"/>
      <c r="CG1373" s="10"/>
      <c r="CH1373" s="10"/>
      <c r="CI1373" s="10"/>
      <c r="CJ1373" s="10"/>
      <c r="CK1373" s="10"/>
      <c r="CL1373" s="10"/>
      <c r="CM1373" s="10"/>
      <c r="CN1373" s="10"/>
      <c r="CO1373" s="10"/>
      <c r="CP1373" s="10"/>
      <c r="CQ1373" s="10"/>
      <c r="CR1373" s="10"/>
      <c r="CS1373" s="10"/>
      <c r="CT1373" s="10"/>
      <c r="CU1373" s="10"/>
      <c r="CV1373" s="10"/>
    </row>
    <row r="1374" spans="2:100" x14ac:dyDescent="0.25">
      <c r="B1374" s="10"/>
      <c r="CD1374" s="10"/>
      <c r="CE1374" s="10"/>
      <c r="CF1374" s="10"/>
      <c r="CG1374" s="10"/>
      <c r="CH1374" s="10"/>
      <c r="CI1374" s="10"/>
      <c r="CJ1374" s="10"/>
      <c r="CK1374" s="10"/>
      <c r="CL1374" s="10"/>
      <c r="CM1374" s="10"/>
      <c r="CN1374" s="10"/>
      <c r="CO1374" s="10"/>
      <c r="CP1374" s="10"/>
      <c r="CQ1374" s="10"/>
      <c r="CR1374" s="10"/>
      <c r="CS1374" s="10"/>
      <c r="CT1374" s="10"/>
      <c r="CU1374" s="10"/>
      <c r="CV1374" s="10"/>
    </row>
    <row r="1375" spans="2:100" x14ac:dyDescent="0.25">
      <c r="B1375" s="10"/>
      <c r="CD1375" s="10"/>
      <c r="CE1375" s="10"/>
      <c r="CF1375" s="10"/>
      <c r="CG1375" s="10"/>
      <c r="CH1375" s="10"/>
      <c r="CI1375" s="10"/>
      <c r="CJ1375" s="10"/>
      <c r="CK1375" s="10"/>
      <c r="CL1375" s="10"/>
      <c r="CM1375" s="10"/>
      <c r="CN1375" s="10"/>
      <c r="CO1375" s="10"/>
      <c r="CP1375" s="10"/>
      <c r="CQ1375" s="10"/>
      <c r="CR1375" s="10"/>
      <c r="CS1375" s="10"/>
      <c r="CT1375" s="10"/>
      <c r="CU1375" s="10"/>
      <c r="CV1375" s="10"/>
    </row>
    <row r="1376" spans="2:100" x14ac:dyDescent="0.25">
      <c r="B1376" s="10"/>
      <c r="CD1376" s="10"/>
      <c r="CE1376" s="10"/>
      <c r="CF1376" s="10"/>
      <c r="CG1376" s="10"/>
      <c r="CH1376" s="10"/>
      <c r="CI1376" s="10"/>
      <c r="CJ1376" s="10"/>
      <c r="CK1376" s="10"/>
      <c r="CL1376" s="10"/>
      <c r="CM1376" s="10"/>
      <c r="CN1376" s="10"/>
      <c r="CO1376" s="10"/>
      <c r="CP1376" s="10"/>
      <c r="CQ1376" s="10"/>
      <c r="CR1376" s="10"/>
      <c r="CS1376" s="10"/>
      <c r="CT1376" s="10"/>
      <c r="CU1376" s="10"/>
      <c r="CV1376" s="10"/>
    </row>
    <row r="1377" spans="2:101" x14ac:dyDescent="0.25">
      <c r="B1377" s="10"/>
      <c r="CD1377" s="10"/>
      <c r="CE1377" s="10"/>
      <c r="CF1377" s="10"/>
      <c r="CG1377" s="10"/>
      <c r="CH1377" s="10"/>
      <c r="CI1377" s="10"/>
      <c r="CJ1377" s="10"/>
      <c r="CK1377" s="10"/>
      <c r="CL1377" s="10"/>
      <c r="CM1377" s="10"/>
      <c r="CN1377" s="10"/>
      <c r="CO1377" s="10"/>
      <c r="CP1377" s="10"/>
      <c r="CQ1377" s="10"/>
      <c r="CR1377" s="10"/>
      <c r="CS1377" s="10"/>
      <c r="CT1377" s="10"/>
      <c r="CU1377" s="10"/>
      <c r="CV1377" s="10"/>
    </row>
    <row r="1378" spans="2:101" x14ac:dyDescent="0.25">
      <c r="B1378" s="10"/>
      <c r="CD1378" s="10"/>
      <c r="CE1378" s="10"/>
      <c r="CF1378" s="10"/>
      <c r="CG1378" s="10"/>
      <c r="CH1378" s="10"/>
      <c r="CI1378" s="10"/>
      <c r="CJ1378" s="10"/>
      <c r="CK1378" s="10"/>
      <c r="CL1378" s="10"/>
      <c r="CM1378" s="10"/>
      <c r="CN1378" s="10"/>
      <c r="CO1378" s="10"/>
      <c r="CP1378" s="10"/>
      <c r="CQ1378" s="10"/>
      <c r="CR1378" s="10"/>
      <c r="CS1378" s="10"/>
      <c r="CT1378" s="10"/>
      <c r="CU1378" s="10"/>
      <c r="CV1378" s="10"/>
    </row>
    <row r="1379" spans="2:101" x14ac:dyDescent="0.25">
      <c r="B1379" s="10"/>
      <c r="CD1379" s="10"/>
      <c r="CE1379" s="10"/>
      <c r="CF1379" s="10"/>
      <c r="CG1379" s="10"/>
      <c r="CH1379" s="10"/>
      <c r="CI1379" s="10"/>
      <c r="CJ1379" s="10"/>
      <c r="CK1379" s="10"/>
      <c r="CL1379" s="10"/>
      <c r="CM1379" s="10"/>
      <c r="CN1379" s="10"/>
      <c r="CO1379" s="10"/>
      <c r="CP1379" s="10"/>
      <c r="CQ1379" s="10"/>
      <c r="CR1379" s="10"/>
      <c r="CS1379" s="10"/>
      <c r="CT1379" s="10"/>
      <c r="CU1379" s="10"/>
      <c r="CV1379" s="10"/>
      <c r="CW1379" s="10"/>
    </row>
    <row r="1380" spans="2:101" x14ac:dyDescent="0.25">
      <c r="B1380" s="10"/>
      <c r="CD1380" s="10"/>
      <c r="CE1380" s="10"/>
      <c r="CF1380" s="10"/>
      <c r="CG1380" s="10"/>
      <c r="CH1380" s="10"/>
      <c r="CI1380" s="10"/>
      <c r="CJ1380" s="10"/>
      <c r="CK1380" s="10"/>
      <c r="CL1380" s="10"/>
      <c r="CM1380" s="10"/>
      <c r="CN1380" s="10"/>
      <c r="CO1380" s="10"/>
      <c r="CP1380" s="10"/>
      <c r="CQ1380" s="10"/>
      <c r="CR1380" s="10"/>
      <c r="CS1380" s="10"/>
      <c r="CT1380" s="10"/>
      <c r="CU1380" s="10"/>
      <c r="CV1380" s="10"/>
      <c r="CW1380" s="10"/>
    </row>
    <row r="1381" spans="2:101" x14ac:dyDescent="0.25">
      <c r="B1381" s="10"/>
      <c r="CD1381" s="10"/>
      <c r="CE1381" s="10"/>
      <c r="CF1381" s="10"/>
      <c r="CG1381" s="10"/>
      <c r="CH1381" s="10"/>
      <c r="CI1381" s="10"/>
      <c r="CJ1381" s="10"/>
      <c r="CK1381" s="10"/>
      <c r="CL1381" s="10"/>
      <c r="CM1381" s="10"/>
      <c r="CN1381" s="10"/>
      <c r="CO1381" s="10"/>
      <c r="CP1381" s="10"/>
      <c r="CQ1381" s="10"/>
      <c r="CR1381" s="10"/>
      <c r="CS1381" s="10"/>
      <c r="CT1381" s="10"/>
      <c r="CU1381" s="10"/>
      <c r="CV1381" s="10"/>
      <c r="CW1381" s="10"/>
    </row>
    <row r="1382" spans="2:101" x14ac:dyDescent="0.25">
      <c r="B1382" s="10"/>
      <c r="CD1382" s="10"/>
      <c r="CE1382" s="10"/>
      <c r="CF1382" s="10"/>
      <c r="CG1382" s="10"/>
      <c r="CH1382" s="10"/>
      <c r="CI1382" s="10"/>
      <c r="CJ1382" s="10"/>
      <c r="CK1382" s="10"/>
      <c r="CL1382" s="10"/>
      <c r="CM1382" s="10"/>
      <c r="CN1382" s="10"/>
      <c r="CO1382" s="10"/>
      <c r="CP1382" s="10"/>
      <c r="CQ1382" s="10"/>
      <c r="CR1382" s="10"/>
      <c r="CS1382" s="10"/>
      <c r="CT1382" s="10"/>
      <c r="CU1382" s="10"/>
      <c r="CV1382" s="10"/>
    </row>
    <row r="1383" spans="2:101" x14ac:dyDescent="0.25">
      <c r="B1383" s="10"/>
      <c r="CD1383" s="10"/>
      <c r="CE1383" s="10"/>
      <c r="CF1383" s="10"/>
      <c r="CG1383" s="10"/>
      <c r="CH1383" s="10"/>
      <c r="CI1383" s="10"/>
      <c r="CJ1383" s="10"/>
      <c r="CK1383" s="10"/>
      <c r="CL1383" s="10"/>
      <c r="CM1383" s="10"/>
      <c r="CN1383" s="10"/>
      <c r="CO1383" s="10"/>
      <c r="CP1383" s="10"/>
      <c r="CQ1383" s="10"/>
      <c r="CR1383" s="10"/>
      <c r="CS1383" s="10"/>
      <c r="CT1383" s="10"/>
      <c r="CU1383" s="10"/>
      <c r="CV1383" s="10"/>
      <c r="CW1383" s="10"/>
    </row>
    <row r="1384" spans="2:101" x14ac:dyDescent="0.25">
      <c r="B1384" s="10"/>
      <c r="CD1384" s="10"/>
      <c r="CE1384" s="10"/>
      <c r="CF1384" s="10"/>
      <c r="CG1384" s="10"/>
      <c r="CH1384" s="10"/>
      <c r="CI1384" s="10"/>
      <c r="CJ1384" s="10"/>
      <c r="CK1384" s="10"/>
      <c r="CL1384" s="10"/>
      <c r="CM1384" s="10"/>
      <c r="CN1384" s="10"/>
      <c r="CO1384" s="10"/>
      <c r="CP1384" s="10"/>
      <c r="CQ1384" s="10"/>
      <c r="CR1384" s="10"/>
      <c r="CS1384" s="10"/>
      <c r="CT1384" s="10"/>
      <c r="CU1384" s="10"/>
      <c r="CV1384" s="10"/>
    </row>
    <row r="1385" spans="2:101" x14ac:dyDescent="0.25">
      <c r="B1385" s="10"/>
      <c r="CD1385" s="10"/>
      <c r="CE1385" s="10"/>
      <c r="CF1385" s="10"/>
      <c r="CG1385" s="10"/>
      <c r="CH1385" s="10"/>
      <c r="CI1385" s="10"/>
      <c r="CJ1385" s="10"/>
      <c r="CK1385" s="10"/>
      <c r="CL1385" s="10"/>
      <c r="CM1385" s="10"/>
      <c r="CN1385" s="10"/>
      <c r="CO1385" s="10"/>
      <c r="CP1385" s="10"/>
      <c r="CQ1385" s="10"/>
      <c r="CR1385" s="10"/>
      <c r="CS1385" s="10"/>
      <c r="CT1385" s="10"/>
      <c r="CU1385" s="10"/>
      <c r="CV1385" s="10"/>
    </row>
    <row r="1386" spans="2:101" x14ac:dyDescent="0.25">
      <c r="B1386" s="10"/>
      <c r="CD1386" s="10"/>
      <c r="CE1386" s="10"/>
      <c r="CF1386" s="10"/>
      <c r="CG1386" s="10"/>
      <c r="CH1386" s="10"/>
      <c r="CI1386" s="10"/>
      <c r="CJ1386" s="10"/>
      <c r="CK1386" s="10"/>
      <c r="CL1386" s="10"/>
      <c r="CM1386" s="10"/>
      <c r="CN1386" s="10"/>
      <c r="CO1386" s="10"/>
      <c r="CP1386" s="10"/>
      <c r="CQ1386" s="10"/>
      <c r="CR1386" s="10"/>
      <c r="CS1386" s="10"/>
      <c r="CT1386" s="10"/>
      <c r="CU1386" s="10"/>
      <c r="CV1386" s="10"/>
    </row>
    <row r="1387" spans="2:101" x14ac:dyDescent="0.25">
      <c r="B1387" s="10"/>
      <c r="CD1387" s="10"/>
      <c r="CE1387" s="10"/>
      <c r="CF1387" s="10"/>
      <c r="CG1387" s="10"/>
      <c r="CH1387" s="10"/>
      <c r="CI1387" s="10"/>
      <c r="CJ1387" s="10"/>
      <c r="CK1387" s="10"/>
      <c r="CL1387" s="10"/>
      <c r="CM1387" s="10"/>
      <c r="CN1387" s="10"/>
      <c r="CO1387" s="10"/>
      <c r="CP1387" s="10"/>
      <c r="CQ1387" s="10"/>
      <c r="CR1387" s="10"/>
      <c r="CS1387" s="10"/>
      <c r="CT1387" s="10"/>
      <c r="CU1387" s="10"/>
      <c r="CV1387" s="10"/>
    </row>
    <row r="1388" spans="2:101" x14ac:dyDescent="0.25">
      <c r="B1388" s="10"/>
      <c r="CD1388" s="10"/>
      <c r="CE1388" s="10"/>
      <c r="CF1388" s="10"/>
      <c r="CG1388" s="10"/>
      <c r="CH1388" s="10"/>
      <c r="CI1388" s="10"/>
      <c r="CJ1388" s="10"/>
      <c r="CK1388" s="10"/>
      <c r="CL1388" s="10"/>
      <c r="CM1388" s="10"/>
      <c r="CN1388" s="10"/>
      <c r="CO1388" s="10"/>
      <c r="CP1388" s="10"/>
      <c r="CQ1388" s="10"/>
      <c r="CR1388" s="10"/>
      <c r="CS1388" s="10"/>
      <c r="CT1388" s="10"/>
      <c r="CU1388" s="10"/>
      <c r="CV1388" s="10"/>
    </row>
    <row r="1389" spans="2:101" x14ac:dyDescent="0.25">
      <c r="B1389" s="10"/>
      <c r="CD1389" s="10"/>
      <c r="CE1389" s="10"/>
      <c r="CF1389" s="10"/>
      <c r="CG1389" s="10"/>
      <c r="CH1389" s="10"/>
      <c r="CI1389" s="10"/>
      <c r="CJ1389" s="10"/>
      <c r="CK1389" s="10"/>
      <c r="CL1389" s="10"/>
      <c r="CM1389" s="10"/>
      <c r="CN1389" s="10"/>
      <c r="CO1389" s="10"/>
      <c r="CP1389" s="10"/>
      <c r="CQ1389" s="10"/>
      <c r="CR1389" s="10"/>
      <c r="CS1389" s="10"/>
      <c r="CT1389" s="10"/>
      <c r="CU1389" s="10"/>
      <c r="CV1389" s="10"/>
    </row>
    <row r="1390" spans="2:101" x14ac:dyDescent="0.25">
      <c r="B1390" s="10"/>
      <c r="CD1390" s="10"/>
      <c r="CE1390" s="10"/>
      <c r="CF1390" s="10"/>
      <c r="CG1390" s="10"/>
      <c r="CH1390" s="10"/>
      <c r="CI1390" s="10"/>
      <c r="CJ1390" s="10"/>
      <c r="CK1390" s="10"/>
      <c r="CL1390" s="10"/>
      <c r="CM1390" s="10"/>
      <c r="CN1390" s="10"/>
      <c r="CO1390" s="10"/>
      <c r="CP1390" s="10"/>
      <c r="CQ1390" s="10"/>
      <c r="CR1390" s="10"/>
      <c r="CS1390" s="10"/>
      <c r="CT1390" s="10"/>
      <c r="CU1390" s="10"/>
      <c r="CV1390" s="10"/>
    </row>
    <row r="1391" spans="2:101" x14ac:dyDescent="0.25">
      <c r="B1391" s="10"/>
      <c r="CD1391" s="10"/>
      <c r="CE1391" s="10"/>
      <c r="CF1391" s="10"/>
      <c r="CG1391" s="10"/>
      <c r="CH1391" s="10"/>
      <c r="CI1391" s="10"/>
      <c r="CJ1391" s="10"/>
      <c r="CK1391" s="10"/>
      <c r="CL1391" s="10"/>
      <c r="CM1391" s="10"/>
      <c r="CN1391" s="10"/>
      <c r="CO1391" s="10"/>
      <c r="CP1391" s="10"/>
      <c r="CQ1391" s="10"/>
      <c r="CR1391" s="10"/>
      <c r="CS1391" s="10"/>
      <c r="CT1391" s="10"/>
      <c r="CU1391" s="10"/>
      <c r="CV1391" s="10"/>
    </row>
    <row r="1392" spans="2:101" x14ac:dyDescent="0.25">
      <c r="B1392" s="10"/>
      <c r="CD1392" s="10"/>
      <c r="CE1392" s="10"/>
      <c r="CF1392" s="10"/>
      <c r="CG1392" s="10"/>
      <c r="CH1392" s="10"/>
      <c r="CI1392" s="10"/>
      <c r="CJ1392" s="10"/>
      <c r="CK1392" s="10"/>
      <c r="CL1392" s="10"/>
      <c r="CM1392" s="10"/>
      <c r="CN1392" s="10"/>
      <c r="CO1392" s="10"/>
      <c r="CP1392" s="10"/>
      <c r="CQ1392" s="10"/>
      <c r="CR1392" s="10"/>
      <c r="CS1392" s="10"/>
      <c r="CT1392" s="10"/>
      <c r="CU1392" s="10"/>
      <c r="CV1392" s="10"/>
      <c r="CW1392" s="10"/>
    </row>
    <row r="1393" spans="2:101" x14ac:dyDescent="0.25">
      <c r="B1393" s="10"/>
      <c r="CD1393" s="10"/>
      <c r="CE1393" s="10"/>
      <c r="CF1393" s="10"/>
      <c r="CG1393" s="10"/>
      <c r="CH1393" s="10"/>
      <c r="CI1393" s="10"/>
      <c r="CJ1393" s="10"/>
      <c r="CK1393" s="10"/>
      <c r="CL1393" s="10"/>
      <c r="CM1393" s="10"/>
      <c r="CN1393" s="10"/>
      <c r="CO1393" s="10"/>
      <c r="CP1393" s="10"/>
      <c r="CQ1393" s="10"/>
      <c r="CR1393" s="10"/>
      <c r="CS1393" s="10"/>
      <c r="CT1393" s="10"/>
      <c r="CU1393" s="10"/>
      <c r="CV1393" s="10"/>
    </row>
    <row r="1394" spans="2:101" x14ac:dyDescent="0.25">
      <c r="B1394" s="10"/>
      <c r="CD1394" s="10"/>
      <c r="CE1394" s="10"/>
      <c r="CF1394" s="10"/>
      <c r="CG1394" s="10"/>
      <c r="CH1394" s="10"/>
      <c r="CI1394" s="10"/>
      <c r="CJ1394" s="10"/>
      <c r="CK1394" s="10"/>
      <c r="CL1394" s="10"/>
      <c r="CM1394" s="10"/>
      <c r="CN1394" s="10"/>
      <c r="CO1394" s="10"/>
      <c r="CP1394" s="10"/>
      <c r="CQ1394" s="10"/>
      <c r="CR1394" s="10"/>
      <c r="CS1394" s="10"/>
      <c r="CT1394" s="10"/>
      <c r="CU1394" s="10"/>
      <c r="CV1394" s="10"/>
    </row>
    <row r="1395" spans="2:101" x14ac:dyDescent="0.25">
      <c r="B1395" s="10"/>
      <c r="CD1395" s="10"/>
      <c r="CE1395" s="10"/>
      <c r="CF1395" s="10"/>
      <c r="CG1395" s="10"/>
      <c r="CH1395" s="10"/>
      <c r="CI1395" s="10"/>
      <c r="CJ1395" s="10"/>
      <c r="CK1395" s="10"/>
      <c r="CL1395" s="10"/>
      <c r="CM1395" s="10"/>
      <c r="CN1395" s="10"/>
      <c r="CO1395" s="10"/>
      <c r="CP1395" s="10"/>
      <c r="CQ1395" s="10"/>
      <c r="CR1395" s="10"/>
      <c r="CS1395" s="10"/>
      <c r="CT1395" s="10"/>
      <c r="CU1395" s="10"/>
      <c r="CV1395" s="10"/>
    </row>
    <row r="1396" spans="2:101" x14ac:dyDescent="0.25">
      <c r="B1396" s="10"/>
      <c r="CD1396" s="10"/>
      <c r="CE1396" s="10"/>
      <c r="CF1396" s="10"/>
      <c r="CG1396" s="10"/>
      <c r="CH1396" s="10"/>
      <c r="CI1396" s="10"/>
      <c r="CJ1396" s="10"/>
      <c r="CK1396" s="10"/>
      <c r="CL1396" s="10"/>
      <c r="CM1396" s="10"/>
      <c r="CN1396" s="10"/>
      <c r="CO1396" s="10"/>
      <c r="CP1396" s="10"/>
      <c r="CQ1396" s="10"/>
      <c r="CR1396" s="10"/>
      <c r="CS1396" s="10"/>
      <c r="CT1396" s="10"/>
      <c r="CU1396" s="10"/>
      <c r="CV1396" s="10"/>
      <c r="CW1396" s="10"/>
    </row>
    <row r="1397" spans="2:101" x14ac:dyDescent="0.25">
      <c r="B1397" s="10"/>
      <c r="CD1397" s="10"/>
      <c r="CE1397" s="10"/>
      <c r="CF1397" s="10"/>
      <c r="CG1397" s="10"/>
      <c r="CH1397" s="10"/>
      <c r="CI1397" s="10"/>
      <c r="CJ1397" s="10"/>
      <c r="CK1397" s="10"/>
      <c r="CL1397" s="10"/>
      <c r="CM1397" s="10"/>
      <c r="CN1397" s="10"/>
      <c r="CO1397" s="10"/>
      <c r="CP1397" s="10"/>
      <c r="CQ1397" s="10"/>
      <c r="CR1397" s="10"/>
      <c r="CS1397" s="10"/>
      <c r="CT1397" s="10"/>
      <c r="CU1397" s="10"/>
      <c r="CV1397" s="10"/>
    </row>
    <row r="1398" spans="2:101" x14ac:dyDescent="0.25">
      <c r="B1398" s="10"/>
      <c r="CD1398" s="10"/>
      <c r="CE1398" s="10"/>
      <c r="CF1398" s="10"/>
      <c r="CG1398" s="10"/>
      <c r="CH1398" s="10"/>
      <c r="CI1398" s="10"/>
      <c r="CJ1398" s="10"/>
      <c r="CK1398" s="10"/>
      <c r="CL1398" s="10"/>
      <c r="CM1398" s="10"/>
      <c r="CN1398" s="10"/>
      <c r="CO1398" s="10"/>
      <c r="CP1398" s="10"/>
      <c r="CQ1398" s="10"/>
      <c r="CR1398" s="10"/>
      <c r="CS1398" s="10"/>
      <c r="CT1398" s="10"/>
      <c r="CU1398" s="10"/>
      <c r="CV1398" s="10"/>
    </row>
    <row r="1399" spans="2:101" x14ac:dyDescent="0.25">
      <c r="B1399" s="10"/>
      <c r="CD1399" s="10"/>
      <c r="CE1399" s="10"/>
      <c r="CF1399" s="10"/>
      <c r="CG1399" s="10"/>
      <c r="CH1399" s="10"/>
      <c r="CI1399" s="10"/>
      <c r="CJ1399" s="10"/>
      <c r="CK1399" s="10"/>
      <c r="CL1399" s="10"/>
      <c r="CM1399" s="10"/>
      <c r="CN1399" s="10"/>
      <c r="CO1399" s="10"/>
      <c r="CP1399" s="10"/>
      <c r="CQ1399" s="10"/>
      <c r="CR1399" s="10"/>
      <c r="CS1399" s="10"/>
      <c r="CT1399" s="10"/>
      <c r="CU1399" s="10"/>
      <c r="CV1399" s="10"/>
    </row>
    <row r="1400" spans="2:101" x14ac:dyDescent="0.25">
      <c r="B1400" s="10"/>
      <c r="CD1400" s="10"/>
      <c r="CE1400" s="10"/>
      <c r="CF1400" s="10"/>
      <c r="CG1400" s="10"/>
      <c r="CH1400" s="10"/>
      <c r="CI1400" s="10"/>
      <c r="CJ1400" s="10"/>
      <c r="CK1400" s="10"/>
      <c r="CL1400" s="10"/>
      <c r="CM1400" s="10"/>
      <c r="CN1400" s="10"/>
      <c r="CO1400" s="10"/>
      <c r="CP1400" s="10"/>
      <c r="CQ1400" s="10"/>
      <c r="CR1400" s="10"/>
      <c r="CS1400" s="10"/>
      <c r="CT1400" s="10"/>
      <c r="CU1400" s="10"/>
      <c r="CV1400" s="10"/>
    </row>
    <row r="1401" spans="2:101" x14ac:dyDescent="0.25">
      <c r="B1401" s="10"/>
      <c r="CD1401" s="10"/>
      <c r="CE1401" s="10"/>
      <c r="CF1401" s="10"/>
      <c r="CG1401" s="10"/>
      <c r="CH1401" s="10"/>
      <c r="CI1401" s="10"/>
      <c r="CJ1401" s="10"/>
      <c r="CK1401" s="10"/>
      <c r="CL1401" s="10"/>
      <c r="CM1401" s="10"/>
      <c r="CN1401" s="10"/>
      <c r="CO1401" s="10"/>
      <c r="CP1401" s="10"/>
      <c r="CQ1401" s="10"/>
      <c r="CR1401" s="10"/>
      <c r="CS1401" s="10"/>
      <c r="CT1401" s="10"/>
      <c r="CU1401" s="10"/>
      <c r="CV1401" s="10"/>
    </row>
    <row r="1402" spans="2:101" x14ac:dyDescent="0.25">
      <c r="B1402" s="10"/>
      <c r="CD1402" s="10"/>
      <c r="CE1402" s="10"/>
      <c r="CF1402" s="10"/>
      <c r="CG1402" s="10"/>
      <c r="CH1402" s="10"/>
      <c r="CI1402" s="10"/>
      <c r="CJ1402" s="10"/>
      <c r="CK1402" s="10"/>
      <c r="CL1402" s="10"/>
      <c r="CM1402" s="10"/>
      <c r="CN1402" s="10"/>
      <c r="CO1402" s="10"/>
      <c r="CP1402" s="10"/>
      <c r="CQ1402" s="10"/>
      <c r="CR1402" s="10"/>
      <c r="CS1402" s="10"/>
      <c r="CT1402" s="10"/>
      <c r="CU1402" s="10"/>
      <c r="CV1402" s="10"/>
    </row>
    <row r="1403" spans="2:101" x14ac:dyDescent="0.25">
      <c r="B1403" s="10"/>
      <c r="CD1403" s="10"/>
      <c r="CE1403" s="10"/>
      <c r="CF1403" s="10"/>
      <c r="CG1403" s="10"/>
      <c r="CH1403" s="10"/>
      <c r="CI1403" s="10"/>
      <c r="CJ1403" s="10"/>
      <c r="CK1403" s="10"/>
      <c r="CL1403" s="10"/>
      <c r="CM1403" s="10"/>
      <c r="CN1403" s="10"/>
      <c r="CO1403" s="10"/>
      <c r="CP1403" s="10"/>
      <c r="CQ1403" s="10"/>
      <c r="CR1403" s="10"/>
      <c r="CS1403" s="10"/>
      <c r="CT1403" s="10"/>
      <c r="CU1403" s="10"/>
      <c r="CV1403" s="10"/>
    </row>
    <row r="1404" spans="2:101" x14ac:dyDescent="0.25">
      <c r="B1404" s="10"/>
      <c r="CD1404" s="10"/>
      <c r="CE1404" s="10"/>
      <c r="CF1404" s="10"/>
      <c r="CG1404" s="10"/>
      <c r="CH1404" s="10"/>
      <c r="CI1404" s="10"/>
      <c r="CJ1404" s="10"/>
      <c r="CK1404" s="10"/>
      <c r="CL1404" s="10"/>
      <c r="CM1404" s="10"/>
      <c r="CN1404" s="10"/>
      <c r="CO1404" s="10"/>
      <c r="CP1404" s="10"/>
      <c r="CQ1404" s="10"/>
      <c r="CR1404" s="10"/>
      <c r="CS1404" s="10"/>
      <c r="CT1404" s="10"/>
      <c r="CU1404" s="10"/>
      <c r="CV1404" s="10"/>
    </row>
    <row r="1405" spans="2:101" x14ac:dyDescent="0.25">
      <c r="B1405" s="10"/>
      <c r="CD1405" s="10"/>
      <c r="CE1405" s="10"/>
      <c r="CF1405" s="10"/>
      <c r="CG1405" s="10"/>
      <c r="CH1405" s="10"/>
      <c r="CI1405" s="10"/>
      <c r="CJ1405" s="10"/>
      <c r="CK1405" s="10"/>
      <c r="CL1405" s="10"/>
      <c r="CM1405" s="10"/>
      <c r="CN1405" s="10"/>
      <c r="CO1405" s="10"/>
      <c r="CP1405" s="10"/>
      <c r="CQ1405" s="10"/>
      <c r="CR1405" s="10"/>
      <c r="CS1405" s="10"/>
      <c r="CT1405" s="10"/>
      <c r="CU1405" s="10"/>
      <c r="CV1405" s="10"/>
    </row>
    <row r="1406" spans="2:101" x14ac:dyDescent="0.25">
      <c r="B1406" s="10"/>
      <c r="CD1406" s="10"/>
      <c r="CE1406" s="10"/>
      <c r="CF1406" s="10"/>
      <c r="CG1406" s="10"/>
      <c r="CH1406" s="10"/>
      <c r="CI1406" s="10"/>
      <c r="CJ1406" s="10"/>
      <c r="CK1406" s="10"/>
      <c r="CL1406" s="10"/>
      <c r="CM1406" s="10"/>
      <c r="CN1406" s="10"/>
      <c r="CO1406" s="10"/>
      <c r="CP1406" s="10"/>
      <c r="CQ1406" s="10"/>
      <c r="CR1406" s="10"/>
      <c r="CS1406" s="10"/>
      <c r="CT1406" s="10"/>
      <c r="CU1406" s="10"/>
      <c r="CV1406" s="10"/>
    </row>
    <row r="1407" spans="2:101" x14ac:dyDescent="0.25">
      <c r="B1407" s="10"/>
      <c r="CD1407" s="10"/>
      <c r="CE1407" s="10"/>
      <c r="CF1407" s="10"/>
      <c r="CG1407" s="10"/>
      <c r="CH1407" s="10"/>
      <c r="CI1407" s="10"/>
      <c r="CJ1407" s="10"/>
      <c r="CK1407" s="10"/>
      <c r="CL1407" s="10"/>
      <c r="CM1407" s="10"/>
      <c r="CN1407" s="10"/>
      <c r="CO1407" s="10"/>
      <c r="CP1407" s="10"/>
      <c r="CQ1407" s="10"/>
      <c r="CR1407" s="10"/>
      <c r="CS1407" s="10"/>
      <c r="CT1407" s="10"/>
      <c r="CU1407" s="10"/>
      <c r="CV1407" s="10"/>
    </row>
    <row r="1408" spans="2:101" x14ac:dyDescent="0.25">
      <c r="B1408" s="10"/>
      <c r="CD1408" s="10"/>
      <c r="CE1408" s="10"/>
      <c r="CF1408" s="10"/>
      <c r="CG1408" s="10"/>
      <c r="CH1408" s="10"/>
      <c r="CI1408" s="10"/>
      <c r="CJ1408" s="10"/>
      <c r="CK1408" s="10"/>
      <c r="CL1408" s="10"/>
      <c r="CM1408" s="10"/>
      <c r="CN1408" s="10"/>
      <c r="CO1408" s="10"/>
      <c r="CP1408" s="10"/>
      <c r="CQ1408" s="10"/>
      <c r="CR1408" s="10"/>
      <c r="CS1408" s="10"/>
      <c r="CT1408" s="10"/>
      <c r="CU1408" s="10"/>
      <c r="CV1408" s="10"/>
    </row>
    <row r="1409" spans="2:101" x14ac:dyDescent="0.25">
      <c r="B1409" s="10"/>
      <c r="CD1409" s="10"/>
      <c r="CE1409" s="10"/>
      <c r="CF1409" s="10"/>
      <c r="CG1409" s="10"/>
      <c r="CH1409" s="10"/>
      <c r="CI1409" s="10"/>
      <c r="CJ1409" s="10"/>
      <c r="CK1409" s="10"/>
      <c r="CL1409" s="10"/>
      <c r="CM1409" s="10"/>
      <c r="CN1409" s="10"/>
      <c r="CO1409" s="10"/>
      <c r="CP1409" s="10"/>
      <c r="CQ1409" s="10"/>
      <c r="CR1409" s="10"/>
      <c r="CS1409" s="10"/>
      <c r="CT1409" s="10"/>
      <c r="CU1409" s="10"/>
      <c r="CV1409" s="10"/>
    </row>
    <row r="1410" spans="2:101" x14ac:dyDescent="0.25">
      <c r="B1410" s="10"/>
      <c r="CD1410" s="10"/>
      <c r="CE1410" s="10"/>
      <c r="CF1410" s="10"/>
      <c r="CG1410" s="10"/>
      <c r="CH1410" s="10"/>
      <c r="CI1410" s="10"/>
      <c r="CJ1410" s="10"/>
      <c r="CK1410" s="10"/>
      <c r="CL1410" s="10"/>
      <c r="CM1410" s="10"/>
      <c r="CN1410" s="10"/>
      <c r="CO1410" s="10"/>
      <c r="CP1410" s="10"/>
      <c r="CQ1410" s="10"/>
      <c r="CR1410" s="10"/>
      <c r="CS1410" s="10"/>
      <c r="CT1410" s="10"/>
      <c r="CU1410" s="10"/>
      <c r="CV1410" s="10"/>
    </row>
    <row r="1411" spans="2:101" x14ac:dyDescent="0.25">
      <c r="B1411" s="10"/>
      <c r="CD1411" s="10"/>
      <c r="CE1411" s="10"/>
      <c r="CF1411" s="10"/>
      <c r="CG1411" s="10"/>
      <c r="CH1411" s="10"/>
      <c r="CI1411" s="10"/>
      <c r="CJ1411" s="10"/>
      <c r="CK1411" s="10"/>
      <c r="CL1411" s="10"/>
      <c r="CM1411" s="10"/>
      <c r="CN1411" s="10"/>
      <c r="CO1411" s="10"/>
      <c r="CP1411" s="10"/>
      <c r="CQ1411" s="10"/>
      <c r="CR1411" s="10"/>
      <c r="CS1411" s="10"/>
      <c r="CT1411" s="10"/>
      <c r="CU1411" s="10"/>
      <c r="CV1411" s="10"/>
    </row>
    <row r="1412" spans="2:101" x14ac:dyDescent="0.25">
      <c r="B1412" s="10"/>
      <c r="CD1412" s="10"/>
      <c r="CE1412" s="10"/>
      <c r="CF1412" s="10"/>
      <c r="CG1412" s="10"/>
      <c r="CH1412" s="10"/>
      <c r="CI1412" s="10"/>
      <c r="CJ1412" s="10"/>
      <c r="CK1412" s="10"/>
      <c r="CL1412" s="10"/>
      <c r="CM1412" s="10"/>
      <c r="CN1412" s="10"/>
      <c r="CO1412" s="10"/>
      <c r="CP1412" s="10"/>
      <c r="CQ1412" s="10"/>
      <c r="CR1412" s="10"/>
      <c r="CS1412" s="10"/>
      <c r="CT1412" s="10"/>
      <c r="CU1412" s="10"/>
      <c r="CV1412" s="10"/>
    </row>
    <row r="1413" spans="2:101" x14ac:dyDescent="0.25">
      <c r="B1413" s="10"/>
      <c r="CD1413" s="10"/>
      <c r="CE1413" s="10"/>
      <c r="CF1413" s="10"/>
      <c r="CG1413" s="10"/>
      <c r="CH1413" s="10"/>
      <c r="CI1413" s="10"/>
      <c r="CJ1413" s="10"/>
      <c r="CK1413" s="10"/>
      <c r="CL1413" s="10"/>
      <c r="CM1413" s="10"/>
      <c r="CN1413" s="10"/>
      <c r="CO1413" s="10"/>
      <c r="CP1413" s="10"/>
      <c r="CQ1413" s="10"/>
      <c r="CR1413" s="10"/>
      <c r="CS1413" s="10"/>
      <c r="CT1413" s="10"/>
      <c r="CU1413" s="10"/>
      <c r="CV1413" s="10"/>
    </row>
    <row r="1414" spans="2:101" x14ac:dyDescent="0.25">
      <c r="B1414" s="10"/>
      <c r="CD1414" s="10"/>
      <c r="CE1414" s="10"/>
      <c r="CF1414" s="10"/>
      <c r="CG1414" s="10"/>
      <c r="CH1414" s="10"/>
      <c r="CI1414" s="10"/>
      <c r="CJ1414" s="10"/>
      <c r="CK1414" s="10"/>
      <c r="CL1414" s="10"/>
      <c r="CM1414" s="10"/>
      <c r="CN1414" s="10"/>
      <c r="CO1414" s="10"/>
      <c r="CP1414" s="10"/>
      <c r="CQ1414" s="10"/>
      <c r="CR1414" s="10"/>
      <c r="CS1414" s="10"/>
      <c r="CT1414" s="10"/>
      <c r="CU1414" s="10"/>
      <c r="CV1414" s="10"/>
    </row>
    <row r="1415" spans="2:101" x14ac:dyDescent="0.25">
      <c r="B1415" s="10"/>
      <c r="CD1415" s="10"/>
      <c r="CE1415" s="10"/>
      <c r="CF1415" s="10"/>
      <c r="CG1415" s="10"/>
      <c r="CH1415" s="10"/>
      <c r="CI1415" s="10"/>
      <c r="CJ1415" s="10"/>
      <c r="CK1415" s="10"/>
      <c r="CL1415" s="10"/>
      <c r="CM1415" s="10"/>
      <c r="CN1415" s="10"/>
      <c r="CO1415" s="10"/>
      <c r="CP1415" s="10"/>
      <c r="CQ1415" s="10"/>
      <c r="CR1415" s="10"/>
      <c r="CS1415" s="10"/>
      <c r="CT1415" s="10"/>
      <c r="CU1415" s="10"/>
      <c r="CV1415" s="10"/>
    </row>
    <row r="1416" spans="2:101" x14ac:dyDescent="0.25">
      <c r="B1416" s="10"/>
      <c r="CD1416" s="10"/>
      <c r="CE1416" s="10"/>
      <c r="CF1416" s="10"/>
      <c r="CG1416" s="10"/>
      <c r="CH1416" s="10"/>
      <c r="CI1416" s="10"/>
      <c r="CJ1416" s="10"/>
      <c r="CK1416" s="10"/>
      <c r="CL1416" s="10"/>
      <c r="CM1416" s="10"/>
      <c r="CN1416" s="10"/>
      <c r="CO1416" s="10"/>
      <c r="CP1416" s="10"/>
      <c r="CQ1416" s="10"/>
      <c r="CR1416" s="10"/>
      <c r="CS1416" s="10"/>
      <c r="CT1416" s="10"/>
      <c r="CU1416" s="10"/>
      <c r="CV1416" s="10"/>
      <c r="CW1416" s="10"/>
    </row>
    <row r="1417" spans="2:101" x14ac:dyDescent="0.25">
      <c r="B1417" s="10"/>
      <c r="CD1417" s="10"/>
      <c r="CE1417" s="10"/>
      <c r="CF1417" s="10"/>
      <c r="CG1417" s="10"/>
      <c r="CH1417" s="10"/>
      <c r="CI1417" s="10"/>
      <c r="CJ1417" s="10"/>
      <c r="CK1417" s="10"/>
      <c r="CL1417" s="10"/>
      <c r="CM1417" s="10"/>
      <c r="CN1417" s="10"/>
      <c r="CO1417" s="10"/>
      <c r="CP1417" s="10"/>
      <c r="CQ1417" s="10"/>
      <c r="CR1417" s="10"/>
      <c r="CS1417" s="10"/>
      <c r="CT1417" s="10"/>
      <c r="CU1417" s="10"/>
      <c r="CV1417" s="10"/>
    </row>
    <row r="1418" spans="2:101" x14ac:dyDescent="0.25">
      <c r="B1418" s="10"/>
      <c r="CD1418" s="10"/>
      <c r="CE1418" s="10"/>
      <c r="CF1418" s="10"/>
      <c r="CG1418" s="10"/>
      <c r="CH1418" s="10"/>
      <c r="CI1418" s="10"/>
      <c r="CJ1418" s="10"/>
      <c r="CK1418" s="10"/>
      <c r="CL1418" s="10"/>
      <c r="CM1418" s="10"/>
      <c r="CN1418" s="10"/>
      <c r="CO1418" s="10"/>
      <c r="CP1418" s="10"/>
      <c r="CQ1418" s="10"/>
      <c r="CR1418" s="10"/>
      <c r="CS1418" s="10"/>
      <c r="CT1418" s="10"/>
      <c r="CU1418" s="10"/>
      <c r="CV1418" s="10"/>
      <c r="CW1418" s="10"/>
    </row>
    <row r="1419" spans="2:101" x14ac:dyDescent="0.25">
      <c r="B1419" s="10"/>
      <c r="CD1419" s="10"/>
      <c r="CE1419" s="10"/>
      <c r="CF1419" s="10"/>
      <c r="CG1419" s="10"/>
      <c r="CH1419" s="10"/>
      <c r="CI1419" s="10"/>
      <c r="CJ1419" s="10"/>
      <c r="CK1419" s="10"/>
      <c r="CL1419" s="10"/>
      <c r="CM1419" s="10"/>
      <c r="CN1419" s="10"/>
      <c r="CO1419" s="10"/>
      <c r="CP1419" s="10"/>
      <c r="CQ1419" s="10"/>
      <c r="CR1419" s="10"/>
      <c r="CS1419" s="10"/>
      <c r="CT1419" s="10"/>
      <c r="CU1419" s="10"/>
      <c r="CV1419" s="10"/>
    </row>
    <row r="1420" spans="2:101" x14ac:dyDescent="0.25">
      <c r="B1420" s="10"/>
      <c r="CD1420" s="10"/>
      <c r="CE1420" s="10"/>
      <c r="CF1420" s="10"/>
      <c r="CG1420" s="10"/>
      <c r="CH1420" s="10"/>
      <c r="CI1420" s="10"/>
      <c r="CJ1420" s="10"/>
      <c r="CK1420" s="10"/>
      <c r="CL1420" s="10"/>
      <c r="CM1420" s="10"/>
      <c r="CN1420" s="10"/>
      <c r="CO1420" s="10"/>
      <c r="CP1420" s="10"/>
      <c r="CQ1420" s="10"/>
      <c r="CR1420" s="10"/>
      <c r="CS1420" s="10"/>
      <c r="CT1420" s="10"/>
      <c r="CU1420" s="10"/>
      <c r="CV1420" s="10"/>
    </row>
    <row r="1421" spans="2:101" x14ac:dyDescent="0.25">
      <c r="B1421" s="10"/>
      <c r="CD1421" s="10"/>
      <c r="CE1421" s="10"/>
      <c r="CF1421" s="10"/>
      <c r="CG1421" s="10"/>
      <c r="CH1421" s="10"/>
      <c r="CI1421" s="10"/>
      <c r="CJ1421" s="10"/>
      <c r="CK1421" s="10"/>
      <c r="CL1421" s="10"/>
      <c r="CM1421" s="10"/>
      <c r="CN1421" s="10"/>
      <c r="CO1421" s="10"/>
      <c r="CP1421" s="10"/>
      <c r="CQ1421" s="10"/>
      <c r="CR1421" s="10"/>
      <c r="CS1421" s="10"/>
      <c r="CT1421" s="10"/>
      <c r="CU1421" s="10"/>
      <c r="CV1421" s="10"/>
    </row>
    <row r="1422" spans="2:101" x14ac:dyDescent="0.25">
      <c r="B1422" s="10"/>
      <c r="CD1422" s="10"/>
      <c r="CE1422" s="10"/>
      <c r="CF1422" s="10"/>
      <c r="CG1422" s="10"/>
      <c r="CH1422" s="10"/>
      <c r="CI1422" s="10"/>
      <c r="CJ1422" s="10"/>
      <c r="CK1422" s="10"/>
      <c r="CL1422" s="10"/>
      <c r="CM1422" s="10"/>
      <c r="CN1422" s="10"/>
      <c r="CO1422" s="10"/>
      <c r="CP1422" s="10"/>
      <c r="CQ1422" s="10"/>
      <c r="CR1422" s="10"/>
      <c r="CS1422" s="10"/>
      <c r="CT1422" s="10"/>
      <c r="CU1422" s="10"/>
      <c r="CV1422" s="10"/>
    </row>
    <row r="1423" spans="2:101" x14ac:dyDescent="0.25">
      <c r="B1423" s="10"/>
      <c r="CD1423" s="10"/>
      <c r="CE1423" s="10"/>
      <c r="CF1423" s="10"/>
      <c r="CG1423" s="10"/>
      <c r="CH1423" s="10"/>
      <c r="CI1423" s="10"/>
      <c r="CJ1423" s="10"/>
      <c r="CK1423" s="10"/>
      <c r="CL1423" s="10"/>
      <c r="CM1423" s="10"/>
      <c r="CN1423" s="10"/>
      <c r="CO1423" s="10"/>
      <c r="CP1423" s="10"/>
      <c r="CQ1423" s="10"/>
      <c r="CR1423" s="10"/>
      <c r="CS1423" s="10"/>
      <c r="CT1423" s="10"/>
      <c r="CU1423" s="10"/>
      <c r="CV1423" s="10"/>
    </row>
    <row r="1424" spans="2:101" x14ac:dyDescent="0.25">
      <c r="B1424" s="10"/>
      <c r="CD1424" s="10"/>
      <c r="CE1424" s="10"/>
      <c r="CF1424" s="10"/>
      <c r="CG1424" s="10"/>
      <c r="CH1424" s="10"/>
      <c r="CI1424" s="10"/>
      <c r="CJ1424" s="10"/>
      <c r="CK1424" s="10"/>
      <c r="CL1424" s="10"/>
      <c r="CM1424" s="10"/>
      <c r="CN1424" s="10"/>
      <c r="CO1424" s="10"/>
      <c r="CP1424" s="10"/>
      <c r="CQ1424" s="10"/>
      <c r="CR1424" s="10"/>
      <c r="CS1424" s="10"/>
      <c r="CT1424" s="10"/>
      <c r="CU1424" s="10"/>
      <c r="CV1424" s="10"/>
    </row>
    <row r="1425" spans="2:101" x14ac:dyDescent="0.25">
      <c r="B1425" s="10"/>
      <c r="CD1425" s="10"/>
      <c r="CE1425" s="10"/>
      <c r="CF1425" s="10"/>
      <c r="CG1425" s="10"/>
      <c r="CH1425" s="10"/>
      <c r="CI1425" s="10"/>
      <c r="CJ1425" s="10"/>
      <c r="CK1425" s="10"/>
      <c r="CL1425" s="10"/>
      <c r="CM1425" s="10"/>
      <c r="CN1425" s="10"/>
      <c r="CO1425" s="10"/>
      <c r="CP1425" s="10"/>
      <c r="CQ1425" s="10"/>
      <c r="CR1425" s="10"/>
      <c r="CS1425" s="10"/>
      <c r="CT1425" s="10"/>
      <c r="CU1425" s="10"/>
      <c r="CV1425" s="10"/>
    </row>
    <row r="1426" spans="2:101" x14ac:dyDescent="0.25">
      <c r="B1426" s="10"/>
      <c r="CD1426" s="10"/>
      <c r="CE1426" s="10"/>
      <c r="CF1426" s="10"/>
      <c r="CG1426" s="10"/>
      <c r="CH1426" s="10"/>
      <c r="CI1426" s="10"/>
      <c r="CJ1426" s="10"/>
      <c r="CK1426" s="10"/>
      <c r="CL1426" s="10"/>
      <c r="CM1426" s="10"/>
      <c r="CN1426" s="10"/>
      <c r="CO1426" s="10"/>
      <c r="CP1426" s="10"/>
      <c r="CQ1426" s="10"/>
      <c r="CR1426" s="10"/>
      <c r="CS1426" s="10"/>
      <c r="CT1426" s="10"/>
      <c r="CU1426" s="10"/>
      <c r="CV1426" s="10"/>
      <c r="CW1426" s="10"/>
    </row>
    <row r="1427" spans="2:101" x14ac:dyDescent="0.25">
      <c r="B1427" s="10"/>
      <c r="CD1427" s="10"/>
      <c r="CE1427" s="10"/>
      <c r="CF1427" s="10"/>
      <c r="CG1427" s="10"/>
      <c r="CH1427" s="10"/>
      <c r="CI1427" s="10"/>
      <c r="CJ1427" s="10"/>
      <c r="CK1427" s="10"/>
      <c r="CL1427" s="10"/>
      <c r="CM1427" s="10"/>
      <c r="CN1427" s="10"/>
      <c r="CO1427" s="10"/>
      <c r="CP1427" s="10"/>
      <c r="CQ1427" s="10"/>
      <c r="CR1427" s="10"/>
      <c r="CS1427" s="10"/>
      <c r="CT1427" s="10"/>
      <c r="CU1427" s="10"/>
      <c r="CV1427" s="10"/>
    </row>
    <row r="1428" spans="2:101" x14ac:dyDescent="0.25">
      <c r="B1428" s="10"/>
      <c r="CD1428" s="10"/>
      <c r="CE1428" s="10"/>
      <c r="CF1428" s="10"/>
      <c r="CG1428" s="10"/>
      <c r="CH1428" s="10"/>
      <c r="CI1428" s="10"/>
      <c r="CJ1428" s="10"/>
      <c r="CK1428" s="10"/>
      <c r="CL1428" s="10"/>
      <c r="CM1428" s="10"/>
      <c r="CN1428" s="10"/>
      <c r="CO1428" s="10"/>
      <c r="CP1428" s="10"/>
      <c r="CQ1428" s="10"/>
      <c r="CR1428" s="10"/>
      <c r="CS1428" s="10"/>
      <c r="CT1428" s="10"/>
      <c r="CU1428" s="10"/>
      <c r="CV1428" s="10"/>
      <c r="CW1428" s="10"/>
    </row>
    <row r="1429" spans="2:101" x14ac:dyDescent="0.25">
      <c r="B1429" s="10"/>
      <c r="CD1429" s="10"/>
      <c r="CE1429" s="10"/>
      <c r="CF1429" s="10"/>
      <c r="CG1429" s="10"/>
      <c r="CH1429" s="10"/>
      <c r="CI1429" s="10"/>
      <c r="CJ1429" s="10"/>
      <c r="CK1429" s="10"/>
      <c r="CL1429" s="10"/>
      <c r="CM1429" s="10"/>
      <c r="CN1429" s="10"/>
      <c r="CO1429" s="10"/>
      <c r="CP1429" s="10"/>
      <c r="CQ1429" s="10"/>
      <c r="CR1429" s="10"/>
      <c r="CS1429" s="10"/>
      <c r="CT1429" s="10"/>
      <c r="CU1429" s="10"/>
      <c r="CV1429" s="10"/>
    </row>
    <row r="1430" spans="2:101" x14ac:dyDescent="0.25">
      <c r="B1430" s="10"/>
      <c r="CD1430" s="10"/>
      <c r="CE1430" s="10"/>
      <c r="CF1430" s="10"/>
      <c r="CG1430" s="10"/>
      <c r="CH1430" s="10"/>
      <c r="CI1430" s="10"/>
      <c r="CJ1430" s="10"/>
      <c r="CK1430" s="10"/>
      <c r="CL1430" s="10"/>
      <c r="CM1430" s="10"/>
      <c r="CN1430" s="10"/>
      <c r="CO1430" s="10"/>
      <c r="CP1430" s="10"/>
      <c r="CQ1430" s="10"/>
      <c r="CR1430" s="10"/>
      <c r="CS1430" s="10"/>
      <c r="CT1430" s="10"/>
      <c r="CU1430" s="10"/>
      <c r="CV1430" s="10"/>
    </row>
    <row r="1431" spans="2:101" x14ac:dyDescent="0.25">
      <c r="B1431" s="10"/>
      <c r="CD1431" s="10"/>
      <c r="CE1431" s="10"/>
      <c r="CF1431" s="10"/>
      <c r="CG1431" s="10"/>
      <c r="CH1431" s="10"/>
      <c r="CI1431" s="10"/>
      <c r="CJ1431" s="10"/>
      <c r="CK1431" s="10"/>
      <c r="CL1431" s="10"/>
      <c r="CM1431" s="10"/>
      <c r="CN1431" s="10"/>
      <c r="CO1431" s="10"/>
      <c r="CP1431" s="10"/>
      <c r="CQ1431" s="10"/>
      <c r="CR1431" s="10"/>
      <c r="CS1431" s="10"/>
      <c r="CT1431" s="10"/>
      <c r="CU1431" s="10"/>
      <c r="CV1431" s="10"/>
    </row>
    <row r="1432" spans="2:101" x14ac:dyDescent="0.25">
      <c r="B1432" s="10"/>
      <c r="CD1432" s="10"/>
      <c r="CE1432" s="10"/>
      <c r="CF1432" s="10"/>
      <c r="CG1432" s="10"/>
      <c r="CH1432" s="10"/>
      <c r="CI1432" s="10"/>
      <c r="CJ1432" s="10"/>
      <c r="CK1432" s="10"/>
      <c r="CL1432" s="10"/>
      <c r="CM1432" s="10"/>
      <c r="CN1432" s="10"/>
      <c r="CO1432" s="10"/>
      <c r="CP1432" s="10"/>
      <c r="CQ1432" s="10"/>
      <c r="CR1432" s="10"/>
      <c r="CS1432" s="10"/>
      <c r="CT1432" s="10"/>
      <c r="CU1432" s="10"/>
      <c r="CV1432" s="10"/>
      <c r="CW1432" s="10"/>
    </row>
    <row r="1433" spans="2:101" x14ac:dyDescent="0.25">
      <c r="B1433" s="10"/>
      <c r="CD1433" s="10"/>
      <c r="CE1433" s="10"/>
      <c r="CF1433" s="10"/>
      <c r="CG1433" s="10"/>
      <c r="CH1433" s="10"/>
      <c r="CI1433" s="10"/>
      <c r="CJ1433" s="10"/>
      <c r="CK1433" s="10"/>
      <c r="CL1433" s="10"/>
      <c r="CM1433" s="10"/>
      <c r="CN1433" s="10"/>
      <c r="CO1433" s="10"/>
      <c r="CP1433" s="10"/>
      <c r="CQ1433" s="10"/>
      <c r="CR1433" s="10"/>
      <c r="CS1433" s="10"/>
      <c r="CT1433" s="10"/>
      <c r="CU1433" s="10"/>
      <c r="CV1433" s="10"/>
    </row>
    <row r="1434" spans="2:101" x14ac:dyDescent="0.25">
      <c r="B1434" s="10"/>
      <c r="CD1434" s="10"/>
      <c r="CE1434" s="10"/>
      <c r="CF1434" s="10"/>
      <c r="CG1434" s="10"/>
      <c r="CH1434" s="10"/>
      <c r="CI1434" s="10"/>
      <c r="CJ1434" s="10"/>
      <c r="CK1434" s="10"/>
      <c r="CL1434" s="10"/>
      <c r="CM1434" s="10"/>
      <c r="CN1434" s="10"/>
      <c r="CO1434" s="10"/>
      <c r="CP1434" s="10"/>
      <c r="CQ1434" s="10"/>
      <c r="CR1434" s="10"/>
      <c r="CS1434" s="10"/>
      <c r="CT1434" s="10"/>
      <c r="CU1434" s="10"/>
      <c r="CV1434" s="10"/>
      <c r="CW1434" s="10"/>
    </row>
    <row r="1435" spans="2:101" x14ac:dyDescent="0.25">
      <c r="B1435" s="10"/>
      <c r="CD1435" s="10"/>
      <c r="CE1435" s="10"/>
      <c r="CF1435" s="10"/>
      <c r="CG1435" s="10"/>
      <c r="CH1435" s="10"/>
      <c r="CI1435" s="10"/>
      <c r="CJ1435" s="10"/>
      <c r="CK1435" s="10"/>
      <c r="CL1435" s="10"/>
      <c r="CM1435" s="10"/>
      <c r="CN1435" s="10"/>
      <c r="CO1435" s="10"/>
      <c r="CP1435" s="10"/>
      <c r="CQ1435" s="10"/>
      <c r="CR1435" s="10"/>
      <c r="CS1435" s="10"/>
      <c r="CT1435" s="10"/>
      <c r="CU1435" s="10"/>
      <c r="CV1435" s="10"/>
    </row>
    <row r="1436" spans="2:101" x14ac:dyDescent="0.25">
      <c r="B1436" s="10"/>
      <c r="CD1436" s="10"/>
      <c r="CE1436" s="10"/>
      <c r="CF1436" s="10"/>
      <c r="CG1436" s="10"/>
      <c r="CH1436" s="10"/>
      <c r="CI1436" s="10"/>
      <c r="CJ1436" s="10"/>
      <c r="CK1436" s="10"/>
      <c r="CL1436" s="10"/>
      <c r="CM1436" s="10"/>
      <c r="CN1436" s="10"/>
      <c r="CO1436" s="10"/>
      <c r="CP1436" s="10"/>
      <c r="CQ1436" s="10"/>
      <c r="CR1436" s="10"/>
      <c r="CS1436" s="10"/>
      <c r="CT1436" s="10"/>
      <c r="CU1436" s="10"/>
      <c r="CV1436" s="10"/>
    </row>
    <row r="1437" spans="2:101" x14ac:dyDescent="0.25">
      <c r="B1437" s="10"/>
      <c r="CD1437" s="10"/>
      <c r="CE1437" s="10"/>
      <c r="CF1437" s="10"/>
      <c r="CG1437" s="10"/>
      <c r="CH1437" s="10"/>
      <c r="CI1437" s="10"/>
      <c r="CJ1437" s="10"/>
      <c r="CK1437" s="10"/>
      <c r="CL1437" s="10"/>
      <c r="CM1437" s="10"/>
      <c r="CN1437" s="10"/>
      <c r="CO1437" s="10"/>
      <c r="CP1437" s="10"/>
      <c r="CQ1437" s="10"/>
      <c r="CR1437" s="10"/>
      <c r="CS1437" s="10"/>
      <c r="CT1437" s="10"/>
      <c r="CU1437" s="10"/>
      <c r="CV1437" s="10"/>
    </row>
    <row r="1438" spans="2:101" x14ac:dyDescent="0.25">
      <c r="B1438" s="10"/>
      <c r="CD1438" s="10"/>
      <c r="CE1438" s="10"/>
      <c r="CF1438" s="10"/>
      <c r="CG1438" s="10"/>
      <c r="CH1438" s="10"/>
      <c r="CI1438" s="10"/>
      <c r="CJ1438" s="10"/>
      <c r="CK1438" s="10"/>
      <c r="CL1438" s="10"/>
      <c r="CM1438" s="10"/>
      <c r="CN1438" s="10"/>
      <c r="CO1438" s="10"/>
      <c r="CP1438" s="10"/>
      <c r="CQ1438" s="10"/>
      <c r="CR1438" s="10"/>
      <c r="CS1438" s="10"/>
      <c r="CT1438" s="10"/>
      <c r="CU1438" s="10"/>
      <c r="CV1438" s="10"/>
    </row>
    <row r="1439" spans="2:101" x14ac:dyDescent="0.25">
      <c r="B1439" s="10"/>
      <c r="CD1439" s="10"/>
      <c r="CE1439" s="10"/>
      <c r="CF1439" s="10"/>
      <c r="CG1439" s="10"/>
      <c r="CH1439" s="10"/>
      <c r="CI1439" s="10"/>
      <c r="CJ1439" s="10"/>
      <c r="CK1439" s="10"/>
      <c r="CL1439" s="10"/>
      <c r="CM1439" s="10"/>
      <c r="CN1439" s="10"/>
      <c r="CO1439" s="10"/>
      <c r="CP1439" s="10"/>
      <c r="CQ1439" s="10"/>
      <c r="CR1439" s="10"/>
      <c r="CS1439" s="10"/>
      <c r="CT1439" s="10"/>
      <c r="CU1439" s="10"/>
      <c r="CV1439" s="10"/>
      <c r="CW1439" s="10"/>
    </row>
    <row r="1440" spans="2:101" x14ac:dyDescent="0.25">
      <c r="B1440" s="10"/>
      <c r="CD1440" s="10"/>
      <c r="CE1440" s="10"/>
      <c r="CF1440" s="10"/>
      <c r="CG1440" s="10"/>
      <c r="CH1440" s="10"/>
      <c r="CI1440" s="10"/>
      <c r="CJ1440" s="10"/>
      <c r="CK1440" s="10"/>
      <c r="CL1440" s="10"/>
      <c r="CM1440" s="10"/>
      <c r="CN1440" s="10"/>
      <c r="CO1440" s="10"/>
      <c r="CP1440" s="10"/>
      <c r="CQ1440" s="10"/>
      <c r="CR1440" s="10"/>
      <c r="CS1440" s="10"/>
      <c r="CT1440" s="10"/>
      <c r="CU1440" s="10"/>
      <c r="CV1440" s="10"/>
      <c r="CW1440" s="10"/>
    </row>
    <row r="1441" spans="2:100" x14ac:dyDescent="0.25">
      <c r="B1441" s="10"/>
      <c r="CD1441" s="10"/>
      <c r="CE1441" s="10"/>
      <c r="CF1441" s="10"/>
      <c r="CG1441" s="10"/>
      <c r="CH1441" s="10"/>
      <c r="CI1441" s="10"/>
      <c r="CJ1441" s="10"/>
      <c r="CK1441" s="10"/>
      <c r="CL1441" s="10"/>
      <c r="CM1441" s="10"/>
      <c r="CN1441" s="10"/>
      <c r="CO1441" s="10"/>
      <c r="CP1441" s="10"/>
      <c r="CQ1441" s="10"/>
      <c r="CR1441" s="10"/>
      <c r="CS1441" s="10"/>
      <c r="CT1441" s="10"/>
      <c r="CU1441" s="10"/>
      <c r="CV1441" s="10"/>
    </row>
    <row r="1442" spans="2:100" x14ac:dyDescent="0.25">
      <c r="B1442" s="10"/>
      <c r="CD1442" s="10"/>
      <c r="CE1442" s="10"/>
      <c r="CF1442" s="10"/>
      <c r="CG1442" s="10"/>
      <c r="CH1442" s="10"/>
      <c r="CI1442" s="10"/>
      <c r="CJ1442" s="10"/>
      <c r="CK1442" s="10"/>
      <c r="CL1442" s="10"/>
      <c r="CM1442" s="10"/>
      <c r="CN1442" s="10"/>
      <c r="CO1442" s="10"/>
      <c r="CP1442" s="10"/>
      <c r="CQ1442" s="10"/>
      <c r="CR1442" s="10"/>
      <c r="CS1442" s="10"/>
      <c r="CT1442" s="10"/>
      <c r="CU1442" s="10"/>
      <c r="CV1442" s="10"/>
    </row>
    <row r="1443" spans="2:100" x14ac:dyDescent="0.25">
      <c r="B1443" s="10"/>
      <c r="CD1443" s="10"/>
      <c r="CE1443" s="10"/>
      <c r="CF1443" s="10"/>
      <c r="CG1443" s="10"/>
      <c r="CH1443" s="10"/>
      <c r="CI1443" s="10"/>
      <c r="CJ1443" s="10"/>
      <c r="CK1443" s="10"/>
      <c r="CL1443" s="10"/>
      <c r="CM1443" s="10"/>
      <c r="CN1443" s="10"/>
      <c r="CO1443" s="10"/>
      <c r="CP1443" s="10"/>
      <c r="CQ1443" s="10"/>
      <c r="CR1443" s="10"/>
      <c r="CS1443" s="10"/>
      <c r="CT1443" s="10"/>
      <c r="CU1443" s="10"/>
      <c r="CV1443" s="10"/>
    </row>
    <row r="1444" spans="2:100" x14ac:dyDescent="0.25">
      <c r="B1444" s="10"/>
      <c r="CD1444" s="10"/>
      <c r="CE1444" s="10"/>
      <c r="CF1444" s="10"/>
      <c r="CG1444" s="10"/>
      <c r="CH1444" s="10"/>
      <c r="CI1444" s="10"/>
      <c r="CJ1444" s="10"/>
      <c r="CK1444" s="10"/>
      <c r="CL1444" s="10"/>
      <c r="CM1444" s="10"/>
      <c r="CN1444" s="10"/>
      <c r="CO1444" s="10"/>
      <c r="CP1444" s="10"/>
      <c r="CQ1444" s="10"/>
      <c r="CR1444" s="10"/>
      <c r="CS1444" s="10"/>
      <c r="CT1444" s="10"/>
      <c r="CU1444" s="10"/>
      <c r="CV1444" s="10"/>
    </row>
    <row r="1445" spans="2:100" x14ac:dyDescent="0.25">
      <c r="B1445" s="10"/>
      <c r="CD1445" s="10"/>
      <c r="CE1445" s="10"/>
      <c r="CF1445" s="10"/>
      <c r="CG1445" s="10"/>
      <c r="CH1445" s="10"/>
      <c r="CI1445" s="10"/>
      <c r="CJ1445" s="10"/>
      <c r="CK1445" s="10"/>
      <c r="CL1445" s="10"/>
      <c r="CM1445" s="10"/>
      <c r="CN1445" s="10"/>
      <c r="CO1445" s="10"/>
      <c r="CP1445" s="10"/>
      <c r="CQ1445" s="10"/>
      <c r="CR1445" s="10"/>
      <c r="CS1445" s="10"/>
      <c r="CT1445" s="10"/>
      <c r="CU1445" s="10"/>
      <c r="CV1445" s="10"/>
    </row>
    <row r="1446" spans="2:100" x14ac:dyDescent="0.25">
      <c r="B1446" s="10"/>
      <c r="CD1446" s="10"/>
      <c r="CE1446" s="10"/>
      <c r="CF1446" s="10"/>
      <c r="CG1446" s="10"/>
      <c r="CH1446" s="10"/>
      <c r="CI1446" s="10"/>
      <c r="CJ1446" s="10"/>
      <c r="CK1446" s="10"/>
      <c r="CL1446" s="10"/>
      <c r="CM1446" s="10"/>
      <c r="CN1446" s="10"/>
      <c r="CO1446" s="10"/>
      <c r="CP1446" s="10"/>
      <c r="CQ1446" s="10"/>
      <c r="CR1446" s="10"/>
      <c r="CS1446" s="10"/>
      <c r="CT1446" s="10"/>
      <c r="CU1446" s="10"/>
      <c r="CV1446" s="10"/>
    </row>
    <row r="1447" spans="2:100" x14ac:dyDescent="0.25">
      <c r="B1447" s="10"/>
      <c r="CD1447" s="10"/>
      <c r="CE1447" s="10"/>
      <c r="CF1447" s="10"/>
      <c r="CG1447" s="10"/>
      <c r="CH1447" s="10"/>
      <c r="CI1447" s="10"/>
      <c r="CJ1447" s="10"/>
      <c r="CK1447" s="10"/>
      <c r="CL1447" s="10"/>
      <c r="CM1447" s="10"/>
      <c r="CN1447" s="10"/>
      <c r="CO1447" s="10"/>
      <c r="CP1447" s="10"/>
      <c r="CQ1447" s="10"/>
      <c r="CR1447" s="10"/>
      <c r="CS1447" s="10"/>
      <c r="CT1447" s="10"/>
      <c r="CU1447" s="10"/>
      <c r="CV1447" s="10"/>
    </row>
    <row r="1448" spans="2:100" x14ac:dyDescent="0.25">
      <c r="B1448" s="10"/>
      <c r="CD1448" s="10"/>
      <c r="CE1448" s="10"/>
      <c r="CF1448" s="10"/>
      <c r="CG1448" s="10"/>
      <c r="CH1448" s="10"/>
      <c r="CI1448" s="10"/>
      <c r="CJ1448" s="10"/>
      <c r="CK1448" s="10"/>
      <c r="CL1448" s="10"/>
      <c r="CM1448" s="10"/>
      <c r="CN1448" s="10"/>
      <c r="CO1448" s="10"/>
      <c r="CP1448" s="10"/>
      <c r="CQ1448" s="10"/>
      <c r="CR1448" s="10"/>
      <c r="CS1448" s="10"/>
      <c r="CT1448" s="10"/>
      <c r="CU1448" s="10"/>
      <c r="CV1448" s="10"/>
    </row>
    <row r="1449" spans="2:100" x14ac:dyDescent="0.25">
      <c r="B1449" s="10"/>
      <c r="CD1449" s="10"/>
      <c r="CE1449" s="10"/>
      <c r="CF1449" s="10"/>
      <c r="CG1449" s="10"/>
      <c r="CH1449" s="10"/>
      <c r="CI1449" s="10"/>
      <c r="CJ1449" s="10"/>
      <c r="CK1449" s="10"/>
      <c r="CL1449" s="10"/>
      <c r="CM1449" s="10"/>
      <c r="CN1449" s="10"/>
      <c r="CO1449" s="10"/>
      <c r="CP1449" s="10"/>
      <c r="CQ1449" s="10"/>
      <c r="CR1449" s="10"/>
      <c r="CS1449" s="10"/>
      <c r="CT1449" s="10"/>
      <c r="CU1449" s="10"/>
      <c r="CV1449" s="10"/>
    </row>
    <row r="1450" spans="2:100" x14ac:dyDescent="0.25">
      <c r="B1450" s="10"/>
      <c r="CD1450" s="10"/>
      <c r="CE1450" s="10"/>
      <c r="CF1450" s="10"/>
      <c r="CG1450" s="10"/>
      <c r="CH1450" s="10"/>
      <c r="CI1450" s="10"/>
      <c r="CJ1450" s="10"/>
      <c r="CK1450" s="10"/>
      <c r="CL1450" s="10"/>
      <c r="CM1450" s="10"/>
      <c r="CN1450" s="10"/>
      <c r="CO1450" s="10"/>
      <c r="CP1450" s="10"/>
      <c r="CQ1450" s="10"/>
      <c r="CR1450" s="10"/>
      <c r="CS1450" s="10"/>
      <c r="CT1450" s="10"/>
      <c r="CU1450" s="10"/>
      <c r="CV1450" s="10"/>
    </row>
    <row r="1451" spans="2:100" x14ac:dyDescent="0.25">
      <c r="B1451" s="10"/>
      <c r="CD1451" s="10"/>
      <c r="CE1451" s="10"/>
      <c r="CF1451" s="10"/>
      <c r="CG1451" s="10"/>
      <c r="CH1451" s="10"/>
      <c r="CI1451" s="10"/>
      <c r="CJ1451" s="10"/>
      <c r="CK1451" s="10"/>
      <c r="CL1451" s="10"/>
      <c r="CM1451" s="10"/>
      <c r="CN1451" s="10"/>
      <c r="CO1451" s="10"/>
      <c r="CP1451" s="10"/>
      <c r="CQ1451" s="10"/>
      <c r="CR1451" s="10"/>
      <c r="CS1451" s="10"/>
      <c r="CT1451" s="10"/>
      <c r="CU1451" s="10"/>
      <c r="CV1451" s="10"/>
    </row>
    <row r="1452" spans="2:100" x14ac:dyDescent="0.25">
      <c r="B1452" s="10"/>
      <c r="CD1452" s="10"/>
      <c r="CE1452" s="10"/>
      <c r="CF1452" s="10"/>
      <c r="CG1452" s="10"/>
      <c r="CH1452" s="10"/>
      <c r="CI1452" s="10"/>
      <c r="CJ1452" s="10"/>
      <c r="CK1452" s="10"/>
      <c r="CL1452" s="10"/>
      <c r="CM1452" s="10"/>
      <c r="CN1452" s="10"/>
      <c r="CO1452" s="10"/>
      <c r="CP1452" s="10"/>
      <c r="CQ1452" s="10"/>
      <c r="CR1452" s="10"/>
      <c r="CS1452" s="10"/>
      <c r="CT1452" s="10"/>
      <c r="CU1452" s="10"/>
      <c r="CV1452" s="10"/>
    </row>
    <row r="1453" spans="2:100" x14ac:dyDescent="0.25">
      <c r="B1453" s="10"/>
      <c r="CD1453" s="10"/>
      <c r="CE1453" s="10"/>
      <c r="CF1453" s="10"/>
      <c r="CG1453" s="10"/>
      <c r="CH1453" s="10"/>
      <c r="CI1453" s="10"/>
      <c r="CJ1453" s="10"/>
      <c r="CK1453" s="10"/>
      <c r="CL1453" s="10"/>
      <c r="CM1453" s="10"/>
      <c r="CN1453" s="10"/>
      <c r="CO1453" s="10"/>
      <c r="CP1453" s="10"/>
      <c r="CQ1453" s="10"/>
      <c r="CR1453" s="10"/>
      <c r="CS1453" s="10"/>
      <c r="CT1453" s="10"/>
      <c r="CU1453" s="10"/>
      <c r="CV1453" s="10"/>
    </row>
    <row r="1454" spans="2:100" x14ac:dyDescent="0.25">
      <c r="B1454" s="10"/>
      <c r="CD1454" s="10"/>
      <c r="CE1454" s="10"/>
      <c r="CF1454" s="10"/>
      <c r="CG1454" s="10"/>
      <c r="CH1454" s="10"/>
      <c r="CI1454" s="10"/>
      <c r="CJ1454" s="10"/>
      <c r="CK1454" s="10"/>
      <c r="CL1454" s="10"/>
      <c r="CM1454" s="10"/>
      <c r="CN1454" s="10"/>
      <c r="CO1454" s="10"/>
      <c r="CP1454" s="10"/>
      <c r="CQ1454" s="10"/>
      <c r="CR1454" s="10"/>
      <c r="CS1454" s="10"/>
      <c r="CT1454" s="10"/>
      <c r="CU1454" s="10"/>
      <c r="CV1454" s="10"/>
    </row>
    <row r="1455" spans="2:100" x14ac:dyDescent="0.25">
      <c r="B1455" s="10"/>
      <c r="CD1455" s="10"/>
      <c r="CE1455" s="10"/>
      <c r="CF1455" s="10"/>
      <c r="CG1455" s="10"/>
      <c r="CH1455" s="10"/>
      <c r="CI1455" s="10"/>
      <c r="CJ1455" s="10"/>
      <c r="CK1455" s="10"/>
      <c r="CL1455" s="10"/>
      <c r="CM1455" s="10"/>
      <c r="CN1455" s="10"/>
      <c r="CO1455" s="10"/>
      <c r="CP1455" s="10"/>
      <c r="CQ1455" s="10"/>
      <c r="CR1455" s="10"/>
      <c r="CS1455" s="10"/>
      <c r="CT1455" s="10"/>
      <c r="CU1455" s="10"/>
      <c r="CV1455" s="10"/>
    </row>
    <row r="1456" spans="2:100" x14ac:dyDescent="0.25">
      <c r="B1456" s="10"/>
      <c r="CD1456" s="10"/>
      <c r="CE1456" s="10"/>
      <c r="CF1456" s="10"/>
      <c r="CG1456" s="10"/>
      <c r="CH1456" s="10"/>
      <c r="CI1456" s="10"/>
      <c r="CJ1456" s="10"/>
      <c r="CK1456" s="10"/>
      <c r="CL1456" s="10"/>
      <c r="CM1456" s="10"/>
      <c r="CN1456" s="10"/>
      <c r="CO1456" s="10"/>
      <c r="CP1456" s="10"/>
      <c r="CQ1456" s="10"/>
      <c r="CR1456" s="10"/>
      <c r="CS1456" s="10"/>
      <c r="CT1456" s="10"/>
      <c r="CU1456" s="10"/>
      <c r="CV1456" s="10"/>
    </row>
    <row r="1457" spans="2:101" x14ac:dyDescent="0.25">
      <c r="B1457" s="10"/>
      <c r="CD1457" s="10"/>
      <c r="CE1457" s="10"/>
      <c r="CF1457" s="10"/>
      <c r="CG1457" s="10"/>
      <c r="CH1457" s="10"/>
      <c r="CI1457" s="10"/>
      <c r="CJ1457" s="10"/>
      <c r="CK1457" s="10"/>
      <c r="CL1457" s="10"/>
      <c r="CM1457" s="10"/>
      <c r="CN1457" s="10"/>
      <c r="CO1457" s="10"/>
      <c r="CP1457" s="10"/>
      <c r="CQ1457" s="10"/>
      <c r="CR1457" s="10"/>
      <c r="CS1457" s="10"/>
      <c r="CT1457" s="10"/>
      <c r="CU1457" s="10"/>
      <c r="CV1457" s="10"/>
    </row>
    <row r="1458" spans="2:101" x14ac:dyDescent="0.25">
      <c r="B1458" s="10"/>
      <c r="CD1458" s="10"/>
      <c r="CE1458" s="10"/>
      <c r="CF1458" s="10"/>
      <c r="CG1458" s="10"/>
      <c r="CH1458" s="10"/>
      <c r="CI1458" s="10"/>
      <c r="CJ1458" s="10"/>
      <c r="CK1458" s="10"/>
      <c r="CL1458" s="10"/>
      <c r="CM1458" s="10"/>
      <c r="CN1458" s="10"/>
      <c r="CO1458" s="10"/>
      <c r="CP1458" s="10"/>
      <c r="CQ1458" s="10"/>
      <c r="CR1458" s="10"/>
      <c r="CS1458" s="10"/>
      <c r="CT1458" s="10"/>
      <c r="CU1458" s="10"/>
      <c r="CV1458" s="10"/>
    </row>
    <row r="1459" spans="2:101" x14ac:dyDescent="0.25">
      <c r="B1459" s="10"/>
      <c r="CD1459" s="10"/>
      <c r="CE1459" s="10"/>
      <c r="CF1459" s="10"/>
      <c r="CG1459" s="10"/>
      <c r="CH1459" s="10"/>
      <c r="CI1459" s="10"/>
      <c r="CJ1459" s="10"/>
      <c r="CK1459" s="10"/>
      <c r="CL1459" s="10"/>
      <c r="CM1459" s="10"/>
      <c r="CN1459" s="10"/>
      <c r="CO1459" s="10"/>
      <c r="CP1459" s="10"/>
      <c r="CQ1459" s="10"/>
      <c r="CR1459" s="10"/>
      <c r="CS1459" s="10"/>
      <c r="CT1459" s="10"/>
      <c r="CU1459" s="10"/>
      <c r="CV1459" s="10"/>
      <c r="CW1459" s="10"/>
    </row>
    <row r="1460" spans="2:101" x14ac:dyDescent="0.25">
      <c r="B1460" s="10"/>
      <c r="CD1460" s="10"/>
      <c r="CE1460" s="10"/>
      <c r="CF1460" s="10"/>
      <c r="CG1460" s="10"/>
      <c r="CH1460" s="10"/>
      <c r="CI1460" s="10"/>
      <c r="CJ1460" s="10"/>
      <c r="CK1460" s="10"/>
      <c r="CL1460" s="10"/>
      <c r="CM1460" s="10"/>
      <c r="CN1460" s="10"/>
      <c r="CO1460" s="10"/>
      <c r="CP1460" s="10"/>
      <c r="CQ1460" s="10"/>
      <c r="CR1460" s="10"/>
      <c r="CS1460" s="10"/>
      <c r="CT1460" s="10"/>
      <c r="CU1460" s="10"/>
      <c r="CV1460" s="10"/>
    </row>
    <row r="1461" spans="2:101" x14ac:dyDescent="0.25">
      <c r="B1461" s="10"/>
      <c r="CD1461" s="10"/>
      <c r="CE1461" s="10"/>
      <c r="CF1461" s="10"/>
      <c r="CG1461" s="10"/>
      <c r="CH1461" s="10"/>
      <c r="CI1461" s="10"/>
      <c r="CJ1461" s="10"/>
      <c r="CK1461" s="10"/>
      <c r="CL1461" s="10"/>
      <c r="CM1461" s="10"/>
      <c r="CN1461" s="10"/>
      <c r="CO1461" s="10"/>
      <c r="CP1461" s="10"/>
      <c r="CQ1461" s="10"/>
      <c r="CR1461" s="10"/>
      <c r="CS1461" s="10"/>
      <c r="CT1461" s="10"/>
      <c r="CU1461" s="10"/>
      <c r="CV1461" s="10"/>
    </row>
    <row r="1462" spans="2:101" x14ac:dyDescent="0.25">
      <c r="B1462" s="10"/>
      <c r="CD1462" s="10"/>
      <c r="CE1462" s="10"/>
      <c r="CF1462" s="10"/>
      <c r="CG1462" s="10"/>
      <c r="CH1462" s="10"/>
      <c r="CI1462" s="10"/>
      <c r="CJ1462" s="10"/>
      <c r="CK1462" s="10"/>
      <c r="CL1462" s="10"/>
      <c r="CM1462" s="10"/>
      <c r="CN1462" s="10"/>
      <c r="CO1462" s="10"/>
      <c r="CP1462" s="10"/>
      <c r="CQ1462" s="10"/>
      <c r="CR1462" s="10"/>
      <c r="CS1462" s="10"/>
      <c r="CT1462" s="10"/>
      <c r="CU1462" s="10"/>
      <c r="CV1462" s="10"/>
    </row>
    <row r="1463" spans="2:101" x14ac:dyDescent="0.25">
      <c r="B1463" s="10"/>
      <c r="CD1463" s="10"/>
      <c r="CE1463" s="10"/>
      <c r="CF1463" s="10"/>
      <c r="CG1463" s="10"/>
      <c r="CH1463" s="10"/>
      <c r="CI1463" s="10"/>
      <c r="CJ1463" s="10"/>
      <c r="CK1463" s="10"/>
      <c r="CL1463" s="10"/>
      <c r="CM1463" s="10"/>
      <c r="CN1463" s="10"/>
      <c r="CO1463" s="10"/>
      <c r="CP1463" s="10"/>
      <c r="CQ1463" s="10"/>
      <c r="CR1463" s="10"/>
      <c r="CS1463" s="10"/>
      <c r="CT1463" s="10"/>
      <c r="CU1463" s="10"/>
      <c r="CV1463" s="10"/>
      <c r="CW1463" s="10"/>
    </row>
    <row r="1464" spans="2:101" x14ac:dyDescent="0.25">
      <c r="B1464" s="10"/>
      <c r="CD1464" s="10"/>
      <c r="CE1464" s="10"/>
      <c r="CF1464" s="10"/>
      <c r="CG1464" s="10"/>
      <c r="CH1464" s="10"/>
      <c r="CI1464" s="10"/>
      <c r="CJ1464" s="10"/>
      <c r="CK1464" s="10"/>
      <c r="CL1464" s="10"/>
      <c r="CM1464" s="10"/>
      <c r="CN1464" s="10"/>
      <c r="CO1464" s="10"/>
      <c r="CP1464" s="10"/>
      <c r="CQ1464" s="10"/>
      <c r="CR1464" s="10"/>
      <c r="CS1464" s="10"/>
      <c r="CT1464" s="10"/>
      <c r="CU1464" s="10"/>
      <c r="CV1464" s="10"/>
    </row>
    <row r="1465" spans="2:101" x14ac:dyDescent="0.25">
      <c r="B1465" s="10"/>
      <c r="CD1465" s="10"/>
      <c r="CE1465" s="10"/>
      <c r="CF1465" s="10"/>
      <c r="CG1465" s="10"/>
      <c r="CH1465" s="10"/>
      <c r="CI1465" s="10"/>
      <c r="CJ1465" s="10"/>
      <c r="CK1465" s="10"/>
      <c r="CL1465" s="10"/>
      <c r="CM1465" s="10"/>
      <c r="CN1465" s="10"/>
      <c r="CO1465" s="10"/>
      <c r="CP1465" s="10"/>
      <c r="CQ1465" s="10"/>
      <c r="CR1465" s="10"/>
      <c r="CS1465" s="10"/>
      <c r="CT1465" s="10"/>
      <c r="CU1465" s="10"/>
      <c r="CV1465" s="10"/>
    </row>
    <row r="1466" spans="2:101" x14ac:dyDescent="0.25">
      <c r="B1466" s="10"/>
      <c r="CD1466" s="10"/>
      <c r="CE1466" s="10"/>
      <c r="CF1466" s="10"/>
      <c r="CG1466" s="10"/>
      <c r="CH1466" s="10"/>
      <c r="CI1466" s="10"/>
      <c r="CJ1466" s="10"/>
      <c r="CK1466" s="10"/>
      <c r="CL1466" s="10"/>
      <c r="CM1466" s="10"/>
      <c r="CN1466" s="10"/>
      <c r="CO1466" s="10"/>
      <c r="CP1466" s="10"/>
      <c r="CQ1466" s="10"/>
      <c r="CR1466" s="10"/>
      <c r="CS1466" s="10"/>
      <c r="CT1466" s="10"/>
      <c r="CU1466" s="10"/>
      <c r="CV1466" s="10"/>
    </row>
    <row r="1467" spans="2:101" x14ac:dyDescent="0.25">
      <c r="B1467" s="10"/>
      <c r="CD1467" s="10"/>
      <c r="CE1467" s="10"/>
      <c r="CF1467" s="10"/>
      <c r="CG1467" s="10"/>
      <c r="CH1467" s="10"/>
      <c r="CI1467" s="10"/>
      <c r="CJ1467" s="10"/>
      <c r="CK1467" s="10"/>
      <c r="CL1467" s="10"/>
      <c r="CM1467" s="10"/>
      <c r="CN1467" s="10"/>
      <c r="CO1467" s="10"/>
      <c r="CP1467" s="10"/>
      <c r="CQ1467" s="10"/>
      <c r="CR1467" s="10"/>
      <c r="CS1467" s="10"/>
      <c r="CT1467" s="10"/>
      <c r="CU1467" s="10"/>
      <c r="CV1467" s="10"/>
    </row>
    <row r="1468" spans="2:101" x14ac:dyDescent="0.25">
      <c r="B1468" s="10"/>
      <c r="CD1468" s="10"/>
      <c r="CE1468" s="10"/>
      <c r="CF1468" s="10"/>
      <c r="CG1468" s="10"/>
      <c r="CH1468" s="10"/>
      <c r="CI1468" s="10"/>
      <c r="CJ1468" s="10"/>
      <c r="CK1468" s="10"/>
      <c r="CL1468" s="10"/>
      <c r="CM1468" s="10"/>
      <c r="CN1468" s="10"/>
      <c r="CO1468" s="10"/>
      <c r="CP1468" s="10"/>
      <c r="CQ1468" s="10"/>
      <c r="CR1468" s="10"/>
      <c r="CS1468" s="10"/>
      <c r="CT1468" s="10"/>
      <c r="CU1468" s="10"/>
      <c r="CV1468" s="10"/>
    </row>
    <row r="1469" spans="2:101" x14ac:dyDescent="0.25">
      <c r="B1469" s="10"/>
      <c r="CD1469" s="10"/>
      <c r="CE1469" s="10"/>
      <c r="CF1469" s="10"/>
      <c r="CG1469" s="10"/>
      <c r="CH1469" s="10"/>
      <c r="CI1469" s="10"/>
      <c r="CJ1469" s="10"/>
      <c r="CK1469" s="10"/>
      <c r="CL1469" s="10"/>
      <c r="CM1469" s="10"/>
      <c r="CN1469" s="10"/>
      <c r="CO1469" s="10"/>
      <c r="CP1469" s="10"/>
      <c r="CQ1469" s="10"/>
      <c r="CR1469" s="10"/>
      <c r="CS1469" s="10"/>
      <c r="CT1469" s="10"/>
      <c r="CU1469" s="10"/>
      <c r="CV1469" s="10"/>
      <c r="CW1469" s="10"/>
    </row>
    <row r="1470" spans="2:101" x14ac:dyDescent="0.25">
      <c r="B1470" s="10"/>
      <c r="CD1470" s="10"/>
      <c r="CE1470" s="10"/>
      <c r="CF1470" s="10"/>
      <c r="CG1470" s="10"/>
      <c r="CH1470" s="10"/>
      <c r="CI1470" s="10"/>
      <c r="CJ1470" s="10"/>
      <c r="CK1470" s="10"/>
      <c r="CL1470" s="10"/>
      <c r="CM1470" s="10"/>
      <c r="CN1470" s="10"/>
      <c r="CO1470" s="10"/>
      <c r="CP1470" s="10"/>
      <c r="CQ1470" s="10"/>
      <c r="CR1470" s="10"/>
      <c r="CS1470" s="10"/>
      <c r="CT1470" s="10"/>
      <c r="CU1470" s="10"/>
      <c r="CV1470" s="10"/>
    </row>
    <row r="1471" spans="2:101" x14ac:dyDescent="0.25">
      <c r="B1471" s="10"/>
      <c r="CD1471" s="10"/>
      <c r="CE1471" s="10"/>
      <c r="CF1471" s="10"/>
      <c r="CG1471" s="10"/>
      <c r="CH1471" s="10"/>
      <c r="CI1471" s="10"/>
      <c r="CJ1471" s="10"/>
      <c r="CK1471" s="10"/>
      <c r="CL1471" s="10"/>
      <c r="CM1471" s="10"/>
      <c r="CN1471" s="10"/>
      <c r="CO1471" s="10"/>
      <c r="CP1471" s="10"/>
      <c r="CQ1471" s="10"/>
      <c r="CR1471" s="10"/>
      <c r="CS1471" s="10"/>
      <c r="CT1471" s="10"/>
      <c r="CU1471" s="10"/>
      <c r="CV1471" s="10"/>
    </row>
    <row r="1472" spans="2:101" x14ac:dyDescent="0.25">
      <c r="B1472" s="10"/>
      <c r="CD1472" s="10"/>
      <c r="CE1472" s="10"/>
      <c r="CF1472" s="10"/>
      <c r="CG1472" s="10"/>
      <c r="CH1472" s="10"/>
      <c r="CI1472" s="10"/>
      <c r="CJ1472" s="10"/>
      <c r="CK1472" s="10"/>
      <c r="CL1472" s="10"/>
      <c r="CM1472" s="10"/>
      <c r="CN1472" s="10"/>
      <c r="CO1472" s="10"/>
      <c r="CP1472" s="10"/>
      <c r="CQ1472" s="10"/>
      <c r="CR1472" s="10"/>
      <c r="CS1472" s="10"/>
      <c r="CT1472" s="10"/>
      <c r="CU1472" s="10"/>
      <c r="CV1472" s="10"/>
    </row>
    <row r="1473" spans="2:101" x14ac:dyDescent="0.25">
      <c r="B1473" s="10"/>
      <c r="CD1473" s="10"/>
      <c r="CE1473" s="10"/>
      <c r="CF1473" s="10"/>
      <c r="CG1473" s="10"/>
      <c r="CH1473" s="10"/>
      <c r="CI1473" s="10"/>
      <c r="CJ1473" s="10"/>
      <c r="CK1473" s="10"/>
      <c r="CL1473" s="10"/>
      <c r="CM1473" s="10"/>
      <c r="CN1473" s="10"/>
      <c r="CO1473" s="10"/>
      <c r="CP1473" s="10"/>
      <c r="CQ1473" s="10"/>
      <c r="CR1473" s="10"/>
      <c r="CS1473" s="10"/>
      <c r="CT1473" s="10"/>
      <c r="CU1473" s="10"/>
      <c r="CV1473" s="10"/>
      <c r="CW1473" s="10"/>
    </row>
    <row r="1474" spans="2:101" x14ac:dyDescent="0.25">
      <c r="B1474" s="10"/>
      <c r="CD1474" s="10"/>
      <c r="CE1474" s="10"/>
      <c r="CF1474" s="10"/>
      <c r="CG1474" s="10"/>
      <c r="CH1474" s="10"/>
      <c r="CI1474" s="10"/>
      <c r="CJ1474" s="10"/>
      <c r="CK1474" s="10"/>
      <c r="CL1474" s="10"/>
      <c r="CM1474" s="10"/>
      <c r="CN1474" s="10"/>
      <c r="CO1474" s="10"/>
      <c r="CP1474" s="10"/>
      <c r="CQ1474" s="10"/>
      <c r="CR1474" s="10"/>
      <c r="CS1474" s="10"/>
      <c r="CT1474" s="10"/>
      <c r="CU1474" s="10"/>
      <c r="CV1474" s="10"/>
    </row>
    <row r="1475" spans="2:101" x14ac:dyDescent="0.25">
      <c r="B1475" s="10"/>
      <c r="CD1475" s="10"/>
      <c r="CE1475" s="10"/>
      <c r="CF1475" s="10"/>
      <c r="CG1475" s="10"/>
      <c r="CH1475" s="10"/>
      <c r="CI1475" s="10"/>
      <c r="CJ1475" s="10"/>
      <c r="CK1475" s="10"/>
      <c r="CL1475" s="10"/>
      <c r="CM1475" s="10"/>
      <c r="CN1475" s="10"/>
      <c r="CO1475" s="10"/>
      <c r="CP1475" s="10"/>
      <c r="CQ1475" s="10"/>
      <c r="CR1475" s="10"/>
      <c r="CS1475" s="10"/>
      <c r="CT1475" s="10"/>
      <c r="CU1475" s="10"/>
      <c r="CV1475" s="10"/>
    </row>
    <row r="1476" spans="2:101" x14ac:dyDescent="0.25">
      <c r="B1476" s="10"/>
      <c r="CD1476" s="10"/>
      <c r="CE1476" s="10"/>
      <c r="CF1476" s="10"/>
      <c r="CG1476" s="10"/>
      <c r="CH1476" s="10"/>
      <c r="CI1476" s="10"/>
      <c r="CJ1476" s="10"/>
      <c r="CK1476" s="10"/>
      <c r="CL1476" s="10"/>
      <c r="CM1476" s="10"/>
      <c r="CN1476" s="10"/>
      <c r="CO1476" s="10"/>
      <c r="CP1476" s="10"/>
      <c r="CQ1476" s="10"/>
      <c r="CR1476" s="10"/>
      <c r="CS1476" s="10"/>
      <c r="CT1476" s="10"/>
      <c r="CU1476" s="10"/>
      <c r="CV1476" s="10"/>
    </row>
    <row r="1477" spans="2:101" x14ac:dyDescent="0.25">
      <c r="B1477" s="10"/>
      <c r="CD1477" s="10"/>
      <c r="CE1477" s="10"/>
      <c r="CF1477" s="10"/>
      <c r="CG1477" s="10"/>
      <c r="CH1477" s="10"/>
      <c r="CI1477" s="10"/>
      <c r="CJ1477" s="10"/>
      <c r="CK1477" s="10"/>
      <c r="CL1477" s="10"/>
      <c r="CM1477" s="10"/>
      <c r="CN1477" s="10"/>
      <c r="CO1477" s="10"/>
      <c r="CP1477" s="10"/>
      <c r="CQ1477" s="10"/>
      <c r="CR1477" s="10"/>
      <c r="CS1477" s="10"/>
      <c r="CT1477" s="10"/>
      <c r="CU1477" s="10"/>
      <c r="CV1477" s="10"/>
    </row>
    <row r="1478" spans="2:101" x14ac:dyDescent="0.25">
      <c r="B1478" s="10"/>
      <c r="CD1478" s="10"/>
      <c r="CE1478" s="10"/>
      <c r="CF1478" s="10"/>
      <c r="CG1478" s="10"/>
      <c r="CH1478" s="10"/>
      <c r="CI1478" s="10"/>
      <c r="CJ1478" s="10"/>
      <c r="CK1478" s="10"/>
      <c r="CL1478" s="10"/>
      <c r="CM1478" s="10"/>
      <c r="CN1478" s="10"/>
      <c r="CO1478" s="10"/>
      <c r="CP1478" s="10"/>
      <c r="CQ1478" s="10"/>
      <c r="CR1478" s="10"/>
      <c r="CS1478" s="10"/>
      <c r="CT1478" s="10"/>
      <c r="CU1478" s="10"/>
      <c r="CV1478" s="10"/>
    </row>
    <row r="1479" spans="2:101" x14ac:dyDescent="0.25">
      <c r="B1479" s="10"/>
      <c r="CD1479" s="10"/>
      <c r="CE1479" s="10"/>
      <c r="CF1479" s="10"/>
      <c r="CG1479" s="10"/>
      <c r="CH1479" s="10"/>
      <c r="CI1479" s="10"/>
      <c r="CJ1479" s="10"/>
      <c r="CK1479" s="10"/>
      <c r="CL1479" s="10"/>
      <c r="CM1479" s="10"/>
      <c r="CN1479" s="10"/>
      <c r="CO1479" s="10"/>
      <c r="CP1479" s="10"/>
      <c r="CQ1479" s="10"/>
      <c r="CR1479" s="10"/>
      <c r="CS1479" s="10"/>
      <c r="CT1479" s="10"/>
      <c r="CU1479" s="10"/>
      <c r="CV1479" s="10"/>
    </row>
    <row r="1480" spans="2:101" x14ac:dyDescent="0.25">
      <c r="B1480" s="10"/>
      <c r="CD1480" s="10"/>
      <c r="CE1480" s="10"/>
      <c r="CF1480" s="10"/>
      <c r="CG1480" s="10"/>
      <c r="CH1480" s="10"/>
      <c r="CI1480" s="10"/>
      <c r="CJ1480" s="10"/>
      <c r="CK1480" s="10"/>
      <c r="CL1480" s="10"/>
      <c r="CM1480" s="10"/>
      <c r="CN1480" s="10"/>
      <c r="CO1480" s="10"/>
      <c r="CP1480" s="10"/>
      <c r="CQ1480" s="10"/>
      <c r="CR1480" s="10"/>
      <c r="CS1480" s="10"/>
      <c r="CT1480" s="10"/>
      <c r="CU1480" s="10"/>
      <c r="CV1480" s="10"/>
    </row>
    <row r="1481" spans="2:101" x14ac:dyDescent="0.25">
      <c r="B1481" s="10"/>
      <c r="CD1481" s="10"/>
      <c r="CE1481" s="10"/>
      <c r="CF1481" s="10"/>
      <c r="CG1481" s="10"/>
      <c r="CH1481" s="10"/>
      <c r="CI1481" s="10"/>
      <c r="CJ1481" s="10"/>
      <c r="CK1481" s="10"/>
      <c r="CL1481" s="10"/>
      <c r="CM1481" s="10"/>
      <c r="CN1481" s="10"/>
      <c r="CO1481" s="10"/>
      <c r="CP1481" s="10"/>
      <c r="CQ1481" s="10"/>
      <c r="CR1481" s="10"/>
      <c r="CS1481" s="10"/>
      <c r="CT1481" s="10"/>
      <c r="CU1481" s="10"/>
      <c r="CV1481" s="10"/>
    </row>
    <row r="1482" spans="2:101" x14ac:dyDescent="0.25">
      <c r="B1482" s="10"/>
      <c r="CD1482" s="10"/>
      <c r="CE1482" s="10"/>
      <c r="CF1482" s="10"/>
      <c r="CG1482" s="10"/>
      <c r="CH1482" s="10"/>
      <c r="CI1482" s="10"/>
      <c r="CJ1482" s="10"/>
      <c r="CK1482" s="10"/>
      <c r="CL1482" s="10"/>
      <c r="CM1482" s="10"/>
      <c r="CN1482" s="10"/>
      <c r="CO1482" s="10"/>
      <c r="CP1482" s="10"/>
      <c r="CQ1482" s="10"/>
      <c r="CR1482" s="10"/>
      <c r="CS1482" s="10"/>
      <c r="CT1482" s="10"/>
      <c r="CU1482" s="10"/>
      <c r="CV1482" s="10"/>
    </row>
    <row r="1483" spans="2:101" x14ac:dyDescent="0.25">
      <c r="B1483" s="10"/>
      <c r="CD1483" s="10"/>
      <c r="CE1483" s="10"/>
      <c r="CF1483" s="10"/>
      <c r="CG1483" s="10"/>
      <c r="CH1483" s="10"/>
      <c r="CI1483" s="10"/>
      <c r="CJ1483" s="10"/>
      <c r="CK1483" s="10"/>
      <c r="CL1483" s="10"/>
      <c r="CM1483" s="10"/>
      <c r="CN1483" s="10"/>
      <c r="CO1483" s="10"/>
      <c r="CP1483" s="10"/>
      <c r="CQ1483" s="10"/>
      <c r="CR1483" s="10"/>
      <c r="CS1483" s="10"/>
      <c r="CT1483" s="10"/>
      <c r="CU1483" s="10"/>
      <c r="CV1483" s="10"/>
    </row>
    <row r="1484" spans="2:101" x14ac:dyDescent="0.25">
      <c r="B1484" s="10"/>
      <c r="CD1484" s="10"/>
      <c r="CE1484" s="10"/>
      <c r="CF1484" s="10"/>
      <c r="CG1484" s="10"/>
      <c r="CH1484" s="10"/>
      <c r="CI1484" s="10"/>
      <c r="CJ1484" s="10"/>
      <c r="CK1484" s="10"/>
      <c r="CL1484" s="10"/>
      <c r="CM1484" s="10"/>
      <c r="CN1484" s="10"/>
      <c r="CO1484" s="10"/>
      <c r="CP1484" s="10"/>
      <c r="CQ1484" s="10"/>
      <c r="CR1484" s="10"/>
      <c r="CS1484" s="10"/>
      <c r="CT1484" s="10"/>
      <c r="CU1484" s="10"/>
      <c r="CV1484" s="10"/>
    </row>
    <row r="1485" spans="2:101" x14ac:dyDescent="0.25">
      <c r="B1485" s="10"/>
      <c r="CD1485" s="10"/>
      <c r="CE1485" s="10"/>
      <c r="CF1485" s="10"/>
      <c r="CG1485" s="10"/>
      <c r="CH1485" s="10"/>
      <c r="CI1485" s="10"/>
      <c r="CJ1485" s="10"/>
      <c r="CK1485" s="10"/>
      <c r="CL1485" s="10"/>
      <c r="CM1485" s="10"/>
      <c r="CN1485" s="10"/>
      <c r="CO1485" s="10"/>
      <c r="CP1485" s="10"/>
      <c r="CQ1485" s="10"/>
      <c r="CR1485" s="10"/>
      <c r="CS1485" s="10"/>
      <c r="CT1485" s="10"/>
      <c r="CU1485" s="10"/>
      <c r="CV1485" s="10"/>
    </row>
    <row r="1486" spans="2:101" x14ac:dyDescent="0.25">
      <c r="B1486" s="10"/>
      <c r="CD1486" s="10"/>
      <c r="CE1486" s="10"/>
      <c r="CF1486" s="10"/>
      <c r="CG1486" s="10"/>
      <c r="CH1486" s="10"/>
      <c r="CI1486" s="10"/>
      <c r="CJ1486" s="10"/>
      <c r="CK1486" s="10"/>
      <c r="CL1486" s="10"/>
      <c r="CM1486" s="10"/>
      <c r="CN1486" s="10"/>
      <c r="CO1486" s="10"/>
      <c r="CP1486" s="10"/>
      <c r="CQ1486" s="10"/>
      <c r="CR1486" s="10"/>
      <c r="CS1486" s="10"/>
      <c r="CT1486" s="10"/>
      <c r="CU1486" s="10"/>
      <c r="CV1486" s="10"/>
    </row>
    <row r="1487" spans="2:101" x14ac:dyDescent="0.25">
      <c r="B1487" s="10"/>
      <c r="CD1487" s="10"/>
      <c r="CE1487" s="10"/>
      <c r="CF1487" s="10"/>
      <c r="CG1487" s="10"/>
      <c r="CH1487" s="10"/>
      <c r="CI1487" s="10"/>
      <c r="CJ1487" s="10"/>
      <c r="CK1487" s="10"/>
      <c r="CL1487" s="10"/>
      <c r="CM1487" s="10"/>
      <c r="CN1487" s="10"/>
      <c r="CO1487" s="10"/>
      <c r="CP1487" s="10"/>
      <c r="CQ1487" s="10"/>
      <c r="CR1487" s="10"/>
      <c r="CS1487" s="10"/>
      <c r="CT1487" s="10"/>
      <c r="CU1487" s="10"/>
      <c r="CV1487" s="10"/>
    </row>
    <row r="1488" spans="2:101" x14ac:dyDescent="0.25">
      <c r="B1488" s="10"/>
      <c r="CD1488" s="10"/>
      <c r="CE1488" s="10"/>
      <c r="CF1488" s="10"/>
      <c r="CG1488" s="10"/>
      <c r="CH1488" s="10"/>
      <c r="CI1488" s="10"/>
      <c r="CJ1488" s="10"/>
      <c r="CK1488" s="10"/>
      <c r="CL1488" s="10"/>
      <c r="CM1488" s="10"/>
      <c r="CN1488" s="10"/>
      <c r="CO1488" s="10"/>
      <c r="CP1488" s="10"/>
      <c r="CQ1488" s="10"/>
      <c r="CR1488" s="10"/>
      <c r="CS1488" s="10"/>
      <c r="CT1488" s="10"/>
      <c r="CU1488" s="10"/>
      <c r="CV1488" s="10"/>
    </row>
    <row r="1489" spans="2:101" x14ac:dyDescent="0.25">
      <c r="B1489" s="10"/>
      <c r="CD1489" s="10"/>
      <c r="CE1489" s="10"/>
      <c r="CF1489" s="10"/>
      <c r="CG1489" s="10"/>
      <c r="CH1489" s="10"/>
      <c r="CI1489" s="10"/>
      <c r="CJ1489" s="10"/>
      <c r="CK1489" s="10"/>
      <c r="CL1489" s="10"/>
      <c r="CM1489" s="10"/>
      <c r="CN1489" s="10"/>
      <c r="CO1489" s="10"/>
      <c r="CP1489" s="10"/>
      <c r="CQ1489" s="10"/>
      <c r="CR1489" s="10"/>
      <c r="CS1489" s="10"/>
      <c r="CT1489" s="10"/>
      <c r="CU1489" s="10"/>
      <c r="CV1489" s="10"/>
    </row>
    <row r="1490" spans="2:101" x14ac:dyDescent="0.25">
      <c r="B1490" s="10"/>
      <c r="CD1490" s="10"/>
      <c r="CE1490" s="10"/>
      <c r="CF1490" s="10"/>
      <c r="CG1490" s="10"/>
      <c r="CH1490" s="10"/>
      <c r="CI1490" s="10"/>
      <c r="CJ1490" s="10"/>
      <c r="CK1490" s="10"/>
      <c r="CL1490" s="10"/>
      <c r="CM1490" s="10"/>
      <c r="CN1490" s="10"/>
      <c r="CO1490" s="10"/>
      <c r="CP1490" s="10"/>
      <c r="CQ1490" s="10"/>
      <c r="CR1490" s="10"/>
      <c r="CS1490" s="10"/>
      <c r="CT1490" s="10"/>
      <c r="CU1490" s="10"/>
      <c r="CV1490" s="10"/>
    </row>
    <row r="1491" spans="2:101" x14ac:dyDescent="0.25">
      <c r="B1491" s="10"/>
      <c r="CD1491" s="10"/>
      <c r="CE1491" s="10"/>
      <c r="CF1491" s="10"/>
      <c r="CG1491" s="10"/>
      <c r="CH1491" s="10"/>
      <c r="CI1491" s="10"/>
      <c r="CJ1491" s="10"/>
      <c r="CK1491" s="10"/>
      <c r="CL1491" s="10"/>
      <c r="CM1491" s="10"/>
      <c r="CN1491" s="10"/>
      <c r="CO1491" s="10"/>
      <c r="CP1491" s="10"/>
      <c r="CQ1491" s="10"/>
      <c r="CR1491" s="10"/>
      <c r="CS1491" s="10"/>
      <c r="CT1491" s="10"/>
      <c r="CU1491" s="10"/>
      <c r="CV1491" s="10"/>
    </row>
    <row r="1492" spans="2:101" x14ac:dyDescent="0.25">
      <c r="B1492" s="10"/>
      <c r="CD1492" s="10"/>
      <c r="CE1492" s="10"/>
      <c r="CF1492" s="10"/>
      <c r="CG1492" s="10"/>
      <c r="CH1492" s="10"/>
      <c r="CI1492" s="10"/>
      <c r="CJ1492" s="10"/>
      <c r="CK1492" s="10"/>
      <c r="CL1492" s="10"/>
      <c r="CM1492" s="10"/>
      <c r="CN1492" s="10"/>
      <c r="CO1492" s="10"/>
      <c r="CP1492" s="10"/>
      <c r="CQ1492" s="10"/>
      <c r="CR1492" s="10"/>
      <c r="CS1492" s="10"/>
      <c r="CT1492" s="10"/>
      <c r="CU1492" s="10"/>
      <c r="CV1492" s="10"/>
    </row>
    <row r="1493" spans="2:101" x14ac:dyDescent="0.25">
      <c r="B1493" s="10"/>
      <c r="CD1493" s="10"/>
      <c r="CE1493" s="10"/>
      <c r="CF1493" s="10"/>
      <c r="CG1493" s="10"/>
      <c r="CH1493" s="10"/>
      <c r="CI1493" s="10"/>
      <c r="CJ1493" s="10"/>
      <c r="CK1493" s="10"/>
      <c r="CL1493" s="10"/>
      <c r="CM1493" s="10"/>
      <c r="CN1493" s="10"/>
      <c r="CO1493" s="10"/>
      <c r="CP1493" s="10"/>
      <c r="CQ1493" s="10"/>
      <c r="CR1493" s="10"/>
      <c r="CS1493" s="10"/>
      <c r="CT1493" s="10"/>
      <c r="CU1493" s="10"/>
      <c r="CV1493" s="10"/>
    </row>
    <row r="1494" spans="2:101" x14ac:dyDescent="0.25">
      <c r="B1494" s="10"/>
      <c r="CD1494" s="10"/>
      <c r="CE1494" s="10"/>
      <c r="CF1494" s="10"/>
      <c r="CG1494" s="10"/>
      <c r="CH1494" s="10"/>
      <c r="CI1494" s="10"/>
      <c r="CJ1494" s="10"/>
      <c r="CK1494" s="10"/>
      <c r="CL1494" s="10"/>
      <c r="CM1494" s="10"/>
      <c r="CN1494" s="10"/>
      <c r="CO1494" s="10"/>
      <c r="CP1494" s="10"/>
      <c r="CQ1494" s="10"/>
      <c r="CR1494" s="10"/>
      <c r="CS1494" s="10"/>
      <c r="CT1494" s="10"/>
      <c r="CU1494" s="10"/>
      <c r="CV1494" s="10"/>
    </row>
    <row r="1495" spans="2:101" x14ac:dyDescent="0.25">
      <c r="B1495" s="10"/>
      <c r="CD1495" s="10"/>
      <c r="CE1495" s="10"/>
      <c r="CF1495" s="10"/>
      <c r="CG1495" s="10"/>
      <c r="CH1495" s="10"/>
      <c r="CI1495" s="10"/>
      <c r="CJ1495" s="10"/>
      <c r="CK1495" s="10"/>
      <c r="CL1495" s="10"/>
      <c r="CM1495" s="10"/>
      <c r="CN1495" s="10"/>
      <c r="CO1495" s="10"/>
      <c r="CP1495" s="10"/>
      <c r="CQ1495" s="10"/>
      <c r="CR1495" s="10"/>
      <c r="CS1495" s="10"/>
      <c r="CT1495" s="10"/>
      <c r="CU1495" s="10"/>
      <c r="CV1495" s="10"/>
    </row>
    <row r="1496" spans="2:101" x14ac:dyDescent="0.25">
      <c r="B1496" s="10"/>
      <c r="CD1496" s="10"/>
      <c r="CE1496" s="10"/>
      <c r="CF1496" s="10"/>
      <c r="CG1496" s="10"/>
      <c r="CH1496" s="10"/>
      <c r="CI1496" s="10"/>
      <c r="CJ1496" s="10"/>
      <c r="CK1496" s="10"/>
      <c r="CL1496" s="10"/>
      <c r="CM1496" s="10"/>
      <c r="CN1496" s="10"/>
      <c r="CO1496" s="10"/>
      <c r="CP1496" s="10"/>
      <c r="CQ1496" s="10"/>
      <c r="CR1496" s="10"/>
      <c r="CS1496" s="10"/>
      <c r="CT1496" s="10"/>
      <c r="CU1496" s="10"/>
      <c r="CV1496" s="10"/>
      <c r="CW1496" s="10"/>
    </row>
    <row r="1497" spans="2:101" x14ac:dyDescent="0.25">
      <c r="B1497" s="10"/>
      <c r="CD1497" s="10"/>
      <c r="CE1497" s="10"/>
      <c r="CF1497" s="10"/>
      <c r="CG1497" s="10"/>
      <c r="CH1497" s="10"/>
      <c r="CI1497" s="10"/>
      <c r="CJ1497" s="10"/>
      <c r="CK1497" s="10"/>
      <c r="CL1497" s="10"/>
      <c r="CM1497" s="10"/>
      <c r="CN1497" s="10"/>
      <c r="CO1497" s="10"/>
      <c r="CP1497" s="10"/>
      <c r="CQ1497" s="10"/>
      <c r="CR1497" s="10"/>
      <c r="CS1497" s="10"/>
      <c r="CT1497" s="10"/>
      <c r="CU1497" s="10"/>
      <c r="CV1497" s="10"/>
    </row>
    <row r="1498" spans="2:101" x14ac:dyDescent="0.25">
      <c r="B1498" s="10"/>
      <c r="CD1498" s="10"/>
      <c r="CE1498" s="10"/>
      <c r="CF1498" s="10"/>
      <c r="CG1498" s="10"/>
      <c r="CH1498" s="10"/>
      <c r="CI1498" s="10"/>
      <c r="CJ1498" s="10"/>
      <c r="CK1498" s="10"/>
      <c r="CL1498" s="10"/>
      <c r="CM1498" s="10"/>
      <c r="CN1498" s="10"/>
      <c r="CO1498" s="10"/>
      <c r="CP1498" s="10"/>
      <c r="CQ1498" s="10"/>
      <c r="CR1498" s="10"/>
      <c r="CS1498" s="10"/>
      <c r="CT1498" s="10"/>
      <c r="CU1498" s="10"/>
      <c r="CV1498" s="10"/>
    </row>
    <row r="1499" spans="2:101" x14ac:dyDescent="0.25">
      <c r="B1499" s="10"/>
      <c r="CD1499" s="10"/>
      <c r="CE1499" s="10"/>
      <c r="CF1499" s="10"/>
      <c r="CG1499" s="10"/>
      <c r="CH1499" s="10"/>
      <c r="CI1499" s="10"/>
      <c r="CJ1499" s="10"/>
      <c r="CK1499" s="10"/>
      <c r="CL1499" s="10"/>
      <c r="CM1499" s="10"/>
      <c r="CN1499" s="10"/>
      <c r="CO1499" s="10"/>
      <c r="CP1499" s="10"/>
      <c r="CQ1499" s="10"/>
      <c r="CR1499" s="10"/>
      <c r="CS1499" s="10"/>
      <c r="CT1499" s="10"/>
      <c r="CU1499" s="10"/>
      <c r="CV1499" s="10"/>
    </row>
    <row r="1500" spans="2:101" x14ac:dyDescent="0.25">
      <c r="B1500" s="10"/>
      <c r="CD1500" s="10"/>
      <c r="CE1500" s="10"/>
      <c r="CF1500" s="10"/>
      <c r="CG1500" s="10"/>
      <c r="CH1500" s="10"/>
      <c r="CI1500" s="10"/>
      <c r="CJ1500" s="10"/>
      <c r="CK1500" s="10"/>
      <c r="CL1500" s="10"/>
      <c r="CM1500" s="10"/>
      <c r="CN1500" s="10"/>
      <c r="CO1500" s="10"/>
      <c r="CP1500" s="10"/>
      <c r="CQ1500" s="10"/>
      <c r="CR1500" s="10"/>
      <c r="CS1500" s="10"/>
      <c r="CT1500" s="10"/>
      <c r="CU1500" s="10"/>
      <c r="CV1500" s="10"/>
    </row>
    <row r="1501" spans="2:101" x14ac:dyDescent="0.25">
      <c r="B1501" s="10"/>
      <c r="CD1501" s="10"/>
      <c r="CE1501" s="10"/>
      <c r="CF1501" s="10"/>
      <c r="CG1501" s="10"/>
      <c r="CH1501" s="10"/>
      <c r="CI1501" s="10"/>
      <c r="CJ1501" s="10"/>
      <c r="CK1501" s="10"/>
      <c r="CL1501" s="10"/>
      <c r="CM1501" s="10"/>
      <c r="CN1501" s="10"/>
      <c r="CO1501" s="10"/>
      <c r="CP1501" s="10"/>
      <c r="CQ1501" s="10"/>
      <c r="CR1501" s="10"/>
      <c r="CS1501" s="10"/>
      <c r="CT1501" s="10"/>
      <c r="CU1501" s="10"/>
      <c r="CV1501" s="10"/>
    </row>
    <row r="1502" spans="2:101" x14ac:dyDescent="0.25">
      <c r="B1502" s="10"/>
      <c r="CD1502" s="10"/>
      <c r="CE1502" s="10"/>
      <c r="CF1502" s="10"/>
      <c r="CG1502" s="10"/>
      <c r="CH1502" s="10"/>
      <c r="CI1502" s="10"/>
      <c r="CJ1502" s="10"/>
      <c r="CK1502" s="10"/>
      <c r="CL1502" s="10"/>
      <c r="CM1502" s="10"/>
      <c r="CN1502" s="10"/>
      <c r="CO1502" s="10"/>
      <c r="CP1502" s="10"/>
      <c r="CQ1502" s="10"/>
      <c r="CR1502" s="10"/>
      <c r="CS1502" s="10"/>
      <c r="CT1502" s="10"/>
      <c r="CU1502" s="10"/>
      <c r="CV1502" s="10"/>
    </row>
    <row r="1503" spans="2:101" x14ac:dyDescent="0.25">
      <c r="B1503" s="10"/>
      <c r="CD1503" s="10"/>
      <c r="CE1503" s="10"/>
      <c r="CF1503" s="10"/>
      <c r="CG1503" s="10"/>
      <c r="CH1503" s="10"/>
      <c r="CI1503" s="10"/>
      <c r="CJ1503" s="10"/>
      <c r="CK1503" s="10"/>
      <c r="CL1503" s="10"/>
      <c r="CM1503" s="10"/>
      <c r="CN1503" s="10"/>
      <c r="CO1503" s="10"/>
      <c r="CP1503" s="10"/>
      <c r="CQ1503" s="10"/>
      <c r="CR1503" s="10"/>
      <c r="CS1503" s="10"/>
      <c r="CT1503" s="10"/>
      <c r="CU1503" s="10"/>
      <c r="CV1503" s="10"/>
    </row>
    <row r="1504" spans="2:101" x14ac:dyDescent="0.25">
      <c r="B1504" s="10"/>
      <c r="CD1504" s="10"/>
      <c r="CE1504" s="10"/>
      <c r="CF1504" s="10"/>
      <c r="CG1504" s="10"/>
      <c r="CH1504" s="10"/>
      <c r="CI1504" s="10"/>
      <c r="CJ1504" s="10"/>
      <c r="CK1504" s="10"/>
      <c r="CL1504" s="10"/>
      <c r="CM1504" s="10"/>
      <c r="CN1504" s="10"/>
      <c r="CO1504" s="10"/>
      <c r="CP1504" s="10"/>
      <c r="CQ1504" s="10"/>
      <c r="CR1504" s="10"/>
      <c r="CS1504" s="10"/>
      <c r="CT1504" s="10"/>
      <c r="CU1504" s="10"/>
      <c r="CV1504" s="10"/>
    </row>
    <row r="1505" spans="2:101" x14ac:dyDescent="0.25">
      <c r="B1505" s="10"/>
      <c r="CD1505" s="10"/>
      <c r="CE1505" s="10"/>
      <c r="CF1505" s="10"/>
      <c r="CG1505" s="10"/>
      <c r="CH1505" s="10"/>
      <c r="CI1505" s="10"/>
      <c r="CJ1505" s="10"/>
      <c r="CK1505" s="10"/>
      <c r="CL1505" s="10"/>
      <c r="CM1505" s="10"/>
      <c r="CN1505" s="10"/>
      <c r="CO1505" s="10"/>
      <c r="CP1505" s="10"/>
      <c r="CQ1505" s="10"/>
      <c r="CR1505" s="10"/>
      <c r="CS1505" s="10"/>
      <c r="CT1505" s="10"/>
      <c r="CU1505" s="10"/>
      <c r="CV1505" s="10"/>
      <c r="CW1505" s="10"/>
    </row>
    <row r="1506" spans="2:101" x14ac:dyDescent="0.25">
      <c r="B1506" s="10"/>
      <c r="CD1506" s="10"/>
      <c r="CE1506" s="10"/>
      <c r="CF1506" s="10"/>
      <c r="CG1506" s="10"/>
      <c r="CH1506" s="10"/>
      <c r="CI1506" s="10"/>
      <c r="CJ1506" s="10"/>
      <c r="CK1506" s="10"/>
      <c r="CL1506" s="10"/>
      <c r="CM1506" s="10"/>
      <c r="CN1506" s="10"/>
      <c r="CO1506" s="10"/>
      <c r="CP1506" s="10"/>
      <c r="CQ1506" s="10"/>
      <c r="CR1506" s="10"/>
      <c r="CS1506" s="10"/>
      <c r="CT1506" s="10"/>
      <c r="CU1506" s="10"/>
      <c r="CV1506" s="10"/>
    </row>
    <row r="1507" spans="2:101" x14ac:dyDescent="0.25">
      <c r="B1507" s="10"/>
      <c r="CD1507" s="10"/>
      <c r="CE1507" s="10"/>
      <c r="CF1507" s="10"/>
      <c r="CG1507" s="10"/>
      <c r="CH1507" s="10"/>
      <c r="CI1507" s="10"/>
      <c r="CJ1507" s="10"/>
      <c r="CK1507" s="10"/>
      <c r="CL1507" s="10"/>
      <c r="CM1507" s="10"/>
      <c r="CN1507" s="10"/>
      <c r="CO1507" s="10"/>
      <c r="CP1507" s="10"/>
      <c r="CQ1507" s="10"/>
      <c r="CR1507" s="10"/>
      <c r="CS1507" s="10"/>
      <c r="CT1507" s="10"/>
      <c r="CU1507" s="10"/>
      <c r="CV1507" s="10"/>
    </row>
    <row r="1508" spans="2:101" x14ac:dyDescent="0.25">
      <c r="B1508" s="10"/>
      <c r="CD1508" s="10"/>
      <c r="CE1508" s="10"/>
      <c r="CF1508" s="10"/>
      <c r="CG1508" s="10"/>
      <c r="CH1508" s="10"/>
      <c r="CI1508" s="10"/>
      <c r="CJ1508" s="10"/>
      <c r="CK1508" s="10"/>
      <c r="CL1508" s="10"/>
      <c r="CM1508" s="10"/>
      <c r="CN1508" s="10"/>
      <c r="CO1508" s="10"/>
      <c r="CP1508" s="10"/>
      <c r="CQ1508" s="10"/>
      <c r="CR1508" s="10"/>
      <c r="CS1508" s="10"/>
      <c r="CT1508" s="10"/>
      <c r="CU1508" s="10"/>
      <c r="CV1508" s="10"/>
    </row>
    <row r="1509" spans="2:101" x14ac:dyDescent="0.25">
      <c r="B1509" s="10"/>
      <c r="CD1509" s="10"/>
      <c r="CE1509" s="10"/>
      <c r="CF1509" s="10"/>
      <c r="CG1509" s="10"/>
      <c r="CH1509" s="10"/>
      <c r="CI1509" s="10"/>
      <c r="CJ1509" s="10"/>
      <c r="CK1509" s="10"/>
      <c r="CL1509" s="10"/>
      <c r="CM1509" s="10"/>
      <c r="CN1509" s="10"/>
      <c r="CO1509" s="10"/>
      <c r="CP1509" s="10"/>
      <c r="CQ1509" s="10"/>
      <c r="CR1509" s="10"/>
      <c r="CS1509" s="10"/>
      <c r="CT1509" s="10"/>
      <c r="CU1509" s="10"/>
      <c r="CV1509" s="10"/>
    </row>
    <row r="1510" spans="2:101" x14ac:dyDescent="0.25">
      <c r="B1510" s="10"/>
      <c r="CD1510" s="10"/>
      <c r="CE1510" s="10"/>
      <c r="CF1510" s="10"/>
      <c r="CG1510" s="10"/>
      <c r="CH1510" s="10"/>
      <c r="CI1510" s="10"/>
      <c r="CJ1510" s="10"/>
      <c r="CK1510" s="10"/>
      <c r="CL1510" s="10"/>
      <c r="CM1510" s="10"/>
      <c r="CN1510" s="10"/>
      <c r="CO1510" s="10"/>
      <c r="CP1510" s="10"/>
      <c r="CQ1510" s="10"/>
      <c r="CR1510" s="10"/>
      <c r="CS1510" s="10"/>
      <c r="CT1510" s="10"/>
      <c r="CU1510" s="10"/>
      <c r="CV1510" s="10"/>
    </row>
    <row r="1511" spans="2:101" x14ac:dyDescent="0.25">
      <c r="B1511" s="10"/>
      <c r="CD1511" s="10"/>
      <c r="CE1511" s="10"/>
      <c r="CF1511" s="10"/>
      <c r="CG1511" s="10"/>
      <c r="CH1511" s="10"/>
      <c r="CI1511" s="10"/>
      <c r="CJ1511" s="10"/>
      <c r="CK1511" s="10"/>
      <c r="CL1511" s="10"/>
      <c r="CM1511" s="10"/>
      <c r="CN1511" s="10"/>
      <c r="CO1511" s="10"/>
      <c r="CP1511" s="10"/>
      <c r="CQ1511" s="10"/>
      <c r="CR1511" s="10"/>
      <c r="CS1511" s="10"/>
      <c r="CT1511" s="10"/>
      <c r="CU1511" s="10"/>
      <c r="CV1511" s="10"/>
    </row>
    <row r="1512" spans="2:101" x14ac:dyDescent="0.25">
      <c r="B1512" s="10"/>
      <c r="CD1512" s="10"/>
      <c r="CE1512" s="10"/>
      <c r="CF1512" s="10"/>
      <c r="CG1512" s="10"/>
      <c r="CH1512" s="10"/>
      <c r="CI1512" s="10"/>
      <c r="CJ1512" s="10"/>
      <c r="CK1512" s="10"/>
      <c r="CL1512" s="10"/>
      <c r="CM1512" s="10"/>
      <c r="CN1512" s="10"/>
      <c r="CO1512" s="10"/>
      <c r="CP1512" s="10"/>
      <c r="CQ1512" s="10"/>
      <c r="CR1512" s="10"/>
      <c r="CS1512" s="10"/>
      <c r="CT1512" s="10"/>
      <c r="CU1512" s="10"/>
      <c r="CV1512" s="10"/>
    </row>
    <row r="1513" spans="2:101" x14ac:dyDescent="0.25">
      <c r="B1513" s="10"/>
      <c r="CD1513" s="10"/>
      <c r="CE1513" s="10"/>
      <c r="CF1513" s="10"/>
      <c r="CG1513" s="10"/>
      <c r="CH1513" s="10"/>
      <c r="CI1513" s="10"/>
      <c r="CJ1513" s="10"/>
      <c r="CK1513" s="10"/>
      <c r="CL1513" s="10"/>
      <c r="CM1513" s="10"/>
      <c r="CN1513" s="10"/>
      <c r="CO1513" s="10"/>
      <c r="CP1513" s="10"/>
      <c r="CQ1513" s="10"/>
      <c r="CR1513" s="10"/>
      <c r="CS1513" s="10"/>
      <c r="CT1513" s="10"/>
      <c r="CU1513" s="10"/>
      <c r="CV1513" s="10"/>
    </row>
    <row r="1514" spans="2:101" x14ac:dyDescent="0.25">
      <c r="B1514" s="10"/>
      <c r="CD1514" s="10"/>
      <c r="CE1514" s="10"/>
      <c r="CF1514" s="10"/>
      <c r="CG1514" s="10"/>
      <c r="CH1514" s="10"/>
      <c r="CI1514" s="10"/>
      <c r="CJ1514" s="10"/>
      <c r="CK1514" s="10"/>
      <c r="CL1514" s="10"/>
      <c r="CM1514" s="10"/>
      <c r="CN1514" s="10"/>
      <c r="CO1514" s="10"/>
      <c r="CP1514" s="10"/>
      <c r="CQ1514" s="10"/>
      <c r="CR1514" s="10"/>
      <c r="CS1514" s="10"/>
      <c r="CT1514" s="10"/>
      <c r="CU1514" s="10"/>
      <c r="CV1514" s="10"/>
    </row>
    <row r="1515" spans="2:101" x14ac:dyDescent="0.25">
      <c r="B1515" s="10"/>
      <c r="CD1515" s="10"/>
      <c r="CE1515" s="10"/>
      <c r="CF1515" s="10"/>
      <c r="CG1515" s="10"/>
      <c r="CH1515" s="10"/>
      <c r="CI1515" s="10"/>
      <c r="CJ1515" s="10"/>
      <c r="CK1515" s="10"/>
      <c r="CL1515" s="10"/>
      <c r="CM1515" s="10"/>
      <c r="CN1515" s="10"/>
      <c r="CO1515" s="10"/>
      <c r="CP1515" s="10"/>
      <c r="CQ1515" s="10"/>
      <c r="CR1515" s="10"/>
      <c r="CS1515" s="10"/>
      <c r="CT1515" s="10"/>
      <c r="CU1515" s="10"/>
      <c r="CV1515" s="10"/>
      <c r="CW1515" s="10"/>
    </row>
    <row r="1516" spans="2:101" x14ac:dyDescent="0.25">
      <c r="B1516" s="10"/>
      <c r="CD1516" s="10"/>
      <c r="CE1516" s="10"/>
      <c r="CF1516" s="10"/>
      <c r="CG1516" s="10"/>
      <c r="CH1516" s="10"/>
      <c r="CI1516" s="10"/>
      <c r="CJ1516" s="10"/>
      <c r="CK1516" s="10"/>
      <c r="CL1516" s="10"/>
      <c r="CM1516" s="10"/>
      <c r="CN1516" s="10"/>
      <c r="CO1516" s="10"/>
      <c r="CP1516" s="10"/>
      <c r="CQ1516" s="10"/>
      <c r="CR1516" s="10"/>
      <c r="CS1516" s="10"/>
      <c r="CT1516" s="10"/>
      <c r="CU1516" s="10"/>
      <c r="CV1516" s="10"/>
    </row>
    <row r="1517" spans="2:101" x14ac:dyDescent="0.25">
      <c r="B1517" s="10"/>
      <c r="CD1517" s="10"/>
      <c r="CE1517" s="10"/>
      <c r="CF1517" s="10"/>
      <c r="CG1517" s="10"/>
      <c r="CH1517" s="10"/>
      <c r="CI1517" s="10"/>
      <c r="CJ1517" s="10"/>
      <c r="CK1517" s="10"/>
      <c r="CL1517" s="10"/>
      <c r="CM1517" s="10"/>
      <c r="CN1517" s="10"/>
      <c r="CO1517" s="10"/>
      <c r="CP1517" s="10"/>
      <c r="CQ1517" s="10"/>
      <c r="CR1517" s="10"/>
      <c r="CS1517" s="10"/>
      <c r="CT1517" s="10"/>
      <c r="CU1517" s="10"/>
      <c r="CV1517" s="10"/>
    </row>
    <row r="1518" spans="2:101" x14ac:dyDescent="0.25">
      <c r="B1518" s="10"/>
      <c r="CD1518" s="10"/>
      <c r="CE1518" s="10"/>
      <c r="CF1518" s="10"/>
      <c r="CG1518" s="10"/>
      <c r="CH1518" s="10"/>
      <c r="CI1518" s="10"/>
      <c r="CJ1518" s="10"/>
      <c r="CK1518" s="10"/>
      <c r="CL1518" s="10"/>
      <c r="CM1518" s="10"/>
      <c r="CN1518" s="10"/>
      <c r="CO1518" s="10"/>
      <c r="CP1518" s="10"/>
      <c r="CQ1518" s="10"/>
      <c r="CR1518" s="10"/>
      <c r="CS1518" s="10"/>
      <c r="CT1518" s="10"/>
      <c r="CU1518" s="10"/>
      <c r="CV1518" s="10"/>
    </row>
    <row r="1519" spans="2:101" x14ac:dyDescent="0.25">
      <c r="B1519" s="10"/>
      <c r="CD1519" s="10"/>
      <c r="CE1519" s="10"/>
      <c r="CF1519" s="10"/>
      <c r="CG1519" s="10"/>
      <c r="CH1519" s="10"/>
      <c r="CI1519" s="10"/>
      <c r="CJ1519" s="10"/>
      <c r="CK1519" s="10"/>
      <c r="CL1519" s="10"/>
      <c r="CM1519" s="10"/>
      <c r="CN1519" s="10"/>
      <c r="CO1519" s="10"/>
      <c r="CP1519" s="10"/>
      <c r="CQ1519" s="10"/>
      <c r="CR1519" s="10"/>
      <c r="CS1519" s="10"/>
      <c r="CT1519" s="10"/>
      <c r="CU1519" s="10"/>
      <c r="CV1519" s="10"/>
      <c r="CW1519" s="10"/>
    </row>
    <row r="1520" spans="2:101" x14ac:dyDescent="0.25">
      <c r="B1520" s="10"/>
      <c r="CD1520" s="10"/>
      <c r="CE1520" s="10"/>
      <c r="CF1520" s="10"/>
      <c r="CG1520" s="10"/>
      <c r="CH1520" s="10"/>
      <c r="CI1520" s="10"/>
      <c r="CJ1520" s="10"/>
      <c r="CK1520" s="10"/>
      <c r="CL1520" s="10"/>
      <c r="CM1520" s="10"/>
      <c r="CN1520" s="10"/>
      <c r="CO1520" s="10"/>
      <c r="CP1520" s="10"/>
      <c r="CQ1520" s="10"/>
      <c r="CR1520" s="10"/>
      <c r="CS1520" s="10"/>
      <c r="CT1520" s="10"/>
      <c r="CU1520" s="10"/>
      <c r="CV1520" s="10"/>
    </row>
    <row r="1521" spans="2:101" x14ac:dyDescent="0.25">
      <c r="B1521" s="10"/>
      <c r="CD1521" s="10"/>
      <c r="CE1521" s="10"/>
      <c r="CF1521" s="10"/>
      <c r="CG1521" s="10"/>
      <c r="CH1521" s="10"/>
      <c r="CI1521" s="10"/>
      <c r="CJ1521" s="10"/>
      <c r="CK1521" s="10"/>
      <c r="CL1521" s="10"/>
      <c r="CM1521" s="10"/>
      <c r="CN1521" s="10"/>
      <c r="CO1521" s="10"/>
      <c r="CP1521" s="10"/>
      <c r="CQ1521" s="10"/>
      <c r="CR1521" s="10"/>
      <c r="CS1521" s="10"/>
      <c r="CT1521" s="10"/>
      <c r="CU1521" s="10"/>
      <c r="CV1521" s="10"/>
    </row>
    <row r="1522" spans="2:101" x14ac:dyDescent="0.25">
      <c r="B1522" s="10"/>
      <c r="CD1522" s="10"/>
      <c r="CE1522" s="10"/>
      <c r="CF1522" s="10"/>
      <c r="CG1522" s="10"/>
      <c r="CH1522" s="10"/>
      <c r="CI1522" s="10"/>
      <c r="CJ1522" s="10"/>
      <c r="CK1522" s="10"/>
      <c r="CL1522" s="10"/>
      <c r="CM1522" s="10"/>
      <c r="CN1522" s="10"/>
      <c r="CO1522" s="10"/>
      <c r="CP1522" s="10"/>
      <c r="CQ1522" s="10"/>
      <c r="CR1522" s="10"/>
      <c r="CS1522" s="10"/>
      <c r="CT1522" s="10"/>
      <c r="CU1522" s="10"/>
      <c r="CV1522" s="10"/>
    </row>
    <row r="1523" spans="2:101" x14ac:dyDescent="0.25">
      <c r="B1523" s="10"/>
      <c r="CD1523" s="10"/>
      <c r="CE1523" s="10"/>
      <c r="CF1523" s="10"/>
      <c r="CG1523" s="10"/>
      <c r="CH1523" s="10"/>
      <c r="CI1523" s="10"/>
      <c r="CJ1523" s="10"/>
      <c r="CK1523" s="10"/>
      <c r="CL1523" s="10"/>
      <c r="CM1523" s="10"/>
      <c r="CN1523" s="10"/>
      <c r="CO1523" s="10"/>
      <c r="CP1523" s="10"/>
      <c r="CQ1523" s="10"/>
      <c r="CR1523" s="10"/>
      <c r="CS1523" s="10"/>
      <c r="CT1523" s="10"/>
      <c r="CU1523" s="10"/>
      <c r="CV1523" s="10"/>
    </row>
    <row r="1524" spans="2:101" x14ac:dyDescent="0.25">
      <c r="B1524" s="10"/>
      <c r="CD1524" s="10"/>
      <c r="CE1524" s="10"/>
      <c r="CF1524" s="10"/>
      <c r="CG1524" s="10"/>
      <c r="CH1524" s="10"/>
      <c r="CI1524" s="10"/>
      <c r="CJ1524" s="10"/>
      <c r="CK1524" s="10"/>
      <c r="CL1524" s="10"/>
      <c r="CM1524" s="10"/>
      <c r="CN1524" s="10"/>
      <c r="CO1524" s="10"/>
      <c r="CP1524" s="10"/>
      <c r="CQ1524" s="10"/>
      <c r="CR1524" s="10"/>
      <c r="CS1524" s="10"/>
      <c r="CT1524" s="10"/>
      <c r="CU1524" s="10"/>
      <c r="CV1524" s="10"/>
      <c r="CW1524" s="10"/>
    </row>
    <row r="1525" spans="2:101" x14ac:dyDescent="0.25">
      <c r="B1525" s="10"/>
      <c r="CD1525" s="10"/>
      <c r="CE1525" s="10"/>
      <c r="CF1525" s="10"/>
      <c r="CG1525" s="10"/>
      <c r="CH1525" s="10"/>
      <c r="CI1525" s="10"/>
      <c r="CJ1525" s="10"/>
      <c r="CK1525" s="10"/>
      <c r="CL1525" s="10"/>
      <c r="CM1525" s="10"/>
      <c r="CN1525" s="10"/>
      <c r="CO1525" s="10"/>
      <c r="CP1525" s="10"/>
      <c r="CQ1525" s="10"/>
      <c r="CR1525" s="10"/>
      <c r="CS1525" s="10"/>
      <c r="CT1525" s="10"/>
      <c r="CU1525" s="10"/>
      <c r="CV1525" s="10"/>
    </row>
    <row r="1526" spans="2:101" x14ac:dyDescent="0.25">
      <c r="B1526" s="10"/>
      <c r="CD1526" s="10"/>
      <c r="CE1526" s="10"/>
      <c r="CF1526" s="10"/>
      <c r="CG1526" s="10"/>
      <c r="CH1526" s="10"/>
      <c r="CI1526" s="10"/>
      <c r="CJ1526" s="10"/>
      <c r="CK1526" s="10"/>
      <c r="CL1526" s="10"/>
      <c r="CM1526" s="10"/>
      <c r="CN1526" s="10"/>
      <c r="CO1526" s="10"/>
      <c r="CP1526" s="10"/>
      <c r="CQ1526" s="10"/>
      <c r="CR1526" s="10"/>
      <c r="CS1526" s="10"/>
      <c r="CT1526" s="10"/>
      <c r="CU1526" s="10"/>
      <c r="CV1526" s="10"/>
    </row>
    <row r="1527" spans="2:101" x14ac:dyDescent="0.25">
      <c r="B1527" s="10"/>
      <c r="CD1527" s="10"/>
      <c r="CE1527" s="10"/>
      <c r="CF1527" s="10"/>
      <c r="CG1527" s="10"/>
      <c r="CH1527" s="10"/>
      <c r="CI1527" s="10"/>
      <c r="CJ1527" s="10"/>
      <c r="CK1527" s="10"/>
      <c r="CL1527" s="10"/>
      <c r="CM1527" s="10"/>
      <c r="CN1527" s="10"/>
      <c r="CO1527" s="10"/>
      <c r="CP1527" s="10"/>
      <c r="CQ1527" s="10"/>
      <c r="CR1527" s="10"/>
      <c r="CS1527" s="10"/>
      <c r="CT1527" s="10"/>
      <c r="CU1527" s="10"/>
      <c r="CV1527" s="10"/>
    </row>
    <row r="1528" spans="2:101" x14ac:dyDescent="0.25">
      <c r="B1528" s="10"/>
      <c r="CD1528" s="10"/>
      <c r="CE1528" s="10"/>
      <c r="CF1528" s="10"/>
      <c r="CG1528" s="10"/>
      <c r="CH1528" s="10"/>
      <c r="CI1528" s="10"/>
      <c r="CJ1528" s="10"/>
      <c r="CK1528" s="10"/>
      <c r="CL1528" s="10"/>
      <c r="CM1528" s="10"/>
      <c r="CN1528" s="10"/>
      <c r="CO1528" s="10"/>
      <c r="CP1528" s="10"/>
      <c r="CQ1528" s="10"/>
      <c r="CR1528" s="10"/>
      <c r="CS1528" s="10"/>
      <c r="CT1528" s="10"/>
      <c r="CU1528" s="10"/>
      <c r="CV1528" s="10"/>
    </row>
    <row r="1529" spans="2:101" x14ac:dyDescent="0.25">
      <c r="B1529" s="10"/>
      <c r="CD1529" s="10"/>
      <c r="CE1529" s="10"/>
      <c r="CF1529" s="10"/>
      <c r="CG1529" s="10"/>
      <c r="CH1529" s="10"/>
      <c r="CI1529" s="10"/>
      <c r="CJ1529" s="10"/>
      <c r="CK1529" s="10"/>
      <c r="CL1529" s="10"/>
      <c r="CM1529" s="10"/>
      <c r="CN1529" s="10"/>
      <c r="CO1529" s="10"/>
      <c r="CP1529" s="10"/>
      <c r="CQ1529" s="10"/>
      <c r="CR1529" s="10"/>
      <c r="CS1529" s="10"/>
      <c r="CT1529" s="10"/>
      <c r="CU1529" s="10"/>
      <c r="CV1529" s="10"/>
      <c r="CW1529" s="10"/>
    </row>
    <row r="1530" spans="2:101" x14ac:dyDescent="0.25">
      <c r="B1530" s="10"/>
      <c r="CD1530" s="10"/>
      <c r="CE1530" s="10"/>
      <c r="CF1530" s="10"/>
      <c r="CG1530" s="10"/>
      <c r="CH1530" s="10"/>
      <c r="CI1530" s="10"/>
      <c r="CJ1530" s="10"/>
      <c r="CK1530" s="10"/>
      <c r="CL1530" s="10"/>
      <c r="CM1530" s="10"/>
      <c r="CN1530" s="10"/>
      <c r="CO1530" s="10"/>
      <c r="CP1530" s="10"/>
      <c r="CQ1530" s="10"/>
      <c r="CR1530" s="10"/>
      <c r="CS1530" s="10"/>
      <c r="CT1530" s="10"/>
      <c r="CU1530" s="10"/>
      <c r="CV1530" s="10"/>
    </row>
    <row r="1531" spans="2:101" x14ac:dyDescent="0.25">
      <c r="B1531" s="10"/>
      <c r="CD1531" s="10"/>
      <c r="CE1531" s="10"/>
      <c r="CF1531" s="10"/>
      <c r="CG1531" s="10"/>
      <c r="CH1531" s="10"/>
      <c r="CI1531" s="10"/>
      <c r="CJ1531" s="10"/>
      <c r="CK1531" s="10"/>
      <c r="CL1531" s="10"/>
      <c r="CM1531" s="10"/>
      <c r="CN1531" s="10"/>
      <c r="CO1531" s="10"/>
      <c r="CP1531" s="10"/>
      <c r="CQ1531" s="10"/>
      <c r="CR1531" s="10"/>
      <c r="CS1531" s="10"/>
      <c r="CT1531" s="10"/>
      <c r="CU1531" s="10"/>
      <c r="CV1531" s="10"/>
    </row>
    <row r="1532" spans="2:101" x14ac:dyDescent="0.25">
      <c r="B1532" s="10"/>
      <c r="CD1532" s="10"/>
      <c r="CE1532" s="10"/>
      <c r="CF1532" s="10"/>
      <c r="CG1532" s="10"/>
      <c r="CH1532" s="10"/>
      <c r="CI1532" s="10"/>
      <c r="CJ1532" s="10"/>
      <c r="CK1532" s="10"/>
      <c r="CL1532" s="10"/>
      <c r="CM1532" s="10"/>
      <c r="CN1532" s="10"/>
      <c r="CO1532" s="10"/>
      <c r="CP1532" s="10"/>
      <c r="CQ1532" s="10"/>
      <c r="CR1532" s="10"/>
      <c r="CS1532" s="10"/>
      <c r="CT1532" s="10"/>
      <c r="CU1532" s="10"/>
      <c r="CV1532" s="10"/>
    </row>
    <row r="1533" spans="2:101" x14ac:dyDescent="0.25">
      <c r="B1533" s="10"/>
      <c r="CD1533" s="10"/>
      <c r="CE1533" s="10"/>
      <c r="CF1533" s="10"/>
      <c r="CG1533" s="10"/>
      <c r="CH1533" s="10"/>
      <c r="CI1533" s="10"/>
      <c r="CJ1533" s="10"/>
      <c r="CK1533" s="10"/>
      <c r="CL1533" s="10"/>
      <c r="CM1533" s="10"/>
      <c r="CN1533" s="10"/>
      <c r="CO1533" s="10"/>
      <c r="CP1533" s="10"/>
      <c r="CQ1533" s="10"/>
      <c r="CR1533" s="10"/>
      <c r="CS1533" s="10"/>
      <c r="CT1533" s="10"/>
      <c r="CU1533" s="10"/>
      <c r="CV1533" s="10"/>
    </row>
    <row r="1534" spans="2:101" x14ac:dyDescent="0.25">
      <c r="B1534" s="10"/>
      <c r="CD1534" s="10"/>
      <c r="CE1534" s="10"/>
      <c r="CF1534" s="10"/>
      <c r="CG1534" s="10"/>
      <c r="CH1534" s="10"/>
      <c r="CI1534" s="10"/>
      <c r="CJ1534" s="10"/>
      <c r="CK1534" s="10"/>
      <c r="CL1534" s="10"/>
      <c r="CM1534" s="10"/>
      <c r="CN1534" s="10"/>
      <c r="CO1534" s="10"/>
      <c r="CP1534" s="10"/>
      <c r="CQ1534" s="10"/>
      <c r="CR1534" s="10"/>
      <c r="CS1534" s="10"/>
      <c r="CT1534" s="10"/>
      <c r="CU1534" s="10"/>
      <c r="CV1534" s="10"/>
    </row>
    <row r="1535" spans="2:101" x14ac:dyDescent="0.25">
      <c r="B1535" s="10"/>
      <c r="CD1535" s="10"/>
      <c r="CE1535" s="10"/>
      <c r="CF1535" s="10"/>
      <c r="CG1535" s="10"/>
      <c r="CH1535" s="10"/>
      <c r="CI1535" s="10"/>
      <c r="CJ1535" s="10"/>
      <c r="CK1535" s="10"/>
      <c r="CL1535" s="10"/>
      <c r="CM1535" s="10"/>
      <c r="CN1535" s="10"/>
      <c r="CO1535" s="10"/>
      <c r="CP1535" s="10"/>
      <c r="CQ1535" s="10"/>
      <c r="CR1535" s="10"/>
      <c r="CS1535" s="10"/>
      <c r="CT1535" s="10"/>
      <c r="CU1535" s="10"/>
      <c r="CV1535" s="10"/>
    </row>
    <row r="1536" spans="2:101" x14ac:dyDescent="0.25">
      <c r="B1536" s="10"/>
      <c r="CD1536" s="10"/>
      <c r="CE1536" s="10"/>
      <c r="CF1536" s="10"/>
      <c r="CG1536" s="10"/>
      <c r="CH1536" s="10"/>
      <c r="CI1536" s="10"/>
      <c r="CJ1536" s="10"/>
      <c r="CK1536" s="10"/>
      <c r="CL1536" s="10"/>
      <c r="CM1536" s="10"/>
      <c r="CN1536" s="10"/>
      <c r="CO1536" s="10"/>
      <c r="CP1536" s="10"/>
      <c r="CQ1536" s="10"/>
      <c r="CR1536" s="10"/>
      <c r="CS1536" s="10"/>
      <c r="CT1536" s="10"/>
      <c r="CU1536" s="10"/>
      <c r="CV1536" s="10"/>
    </row>
    <row r="1537" spans="2:101" x14ac:dyDescent="0.25">
      <c r="B1537" s="10"/>
      <c r="CD1537" s="10"/>
      <c r="CE1537" s="10"/>
      <c r="CF1537" s="10"/>
      <c r="CG1537" s="10"/>
      <c r="CH1537" s="10"/>
      <c r="CI1537" s="10"/>
      <c r="CJ1537" s="10"/>
      <c r="CK1537" s="10"/>
      <c r="CL1537" s="10"/>
      <c r="CM1537" s="10"/>
      <c r="CN1537" s="10"/>
      <c r="CO1537" s="10"/>
      <c r="CP1537" s="10"/>
      <c r="CQ1537" s="10"/>
      <c r="CR1537" s="10"/>
      <c r="CS1537" s="10"/>
      <c r="CT1537" s="10"/>
      <c r="CU1537" s="10"/>
      <c r="CV1537" s="10"/>
    </row>
    <row r="1538" spans="2:101" x14ac:dyDescent="0.25">
      <c r="B1538" s="10"/>
      <c r="CD1538" s="10"/>
      <c r="CE1538" s="10"/>
      <c r="CF1538" s="10"/>
      <c r="CG1538" s="10"/>
      <c r="CH1538" s="10"/>
      <c r="CI1538" s="10"/>
      <c r="CJ1538" s="10"/>
      <c r="CK1538" s="10"/>
      <c r="CL1538" s="10"/>
      <c r="CM1538" s="10"/>
      <c r="CN1538" s="10"/>
      <c r="CO1538" s="10"/>
      <c r="CP1538" s="10"/>
      <c r="CQ1538" s="10"/>
      <c r="CR1538" s="10"/>
      <c r="CS1538" s="10"/>
      <c r="CT1538" s="10"/>
      <c r="CU1538" s="10"/>
      <c r="CV1538" s="10"/>
    </row>
    <row r="1539" spans="2:101" x14ac:dyDescent="0.25">
      <c r="B1539" s="10"/>
      <c r="CD1539" s="10"/>
      <c r="CE1539" s="10"/>
      <c r="CF1539" s="10"/>
      <c r="CG1539" s="10"/>
      <c r="CH1539" s="10"/>
      <c r="CI1539" s="10"/>
      <c r="CJ1539" s="10"/>
      <c r="CK1539" s="10"/>
      <c r="CL1539" s="10"/>
      <c r="CM1539" s="10"/>
      <c r="CN1539" s="10"/>
      <c r="CO1539" s="10"/>
      <c r="CP1539" s="10"/>
      <c r="CQ1539" s="10"/>
      <c r="CR1539" s="10"/>
      <c r="CS1539" s="10"/>
      <c r="CT1539" s="10"/>
      <c r="CU1539" s="10"/>
      <c r="CV1539" s="10"/>
    </row>
    <row r="1540" spans="2:101" x14ac:dyDescent="0.25">
      <c r="B1540" s="10"/>
      <c r="CD1540" s="10"/>
      <c r="CE1540" s="10"/>
      <c r="CF1540" s="10"/>
      <c r="CG1540" s="10"/>
      <c r="CH1540" s="10"/>
      <c r="CI1540" s="10"/>
      <c r="CJ1540" s="10"/>
      <c r="CK1540" s="10"/>
      <c r="CL1540" s="10"/>
      <c r="CM1540" s="10"/>
      <c r="CN1540" s="10"/>
      <c r="CO1540" s="10"/>
      <c r="CP1540" s="10"/>
      <c r="CQ1540" s="10"/>
      <c r="CR1540" s="10"/>
      <c r="CS1540" s="10"/>
      <c r="CT1540" s="10"/>
      <c r="CU1540" s="10"/>
      <c r="CV1540" s="10"/>
    </row>
    <row r="1541" spans="2:101" x14ac:dyDescent="0.25">
      <c r="B1541" s="10"/>
      <c r="CD1541" s="10"/>
      <c r="CE1541" s="10"/>
      <c r="CF1541" s="10"/>
      <c r="CG1541" s="10"/>
      <c r="CH1541" s="10"/>
      <c r="CI1541" s="10"/>
      <c r="CJ1541" s="10"/>
      <c r="CK1541" s="10"/>
      <c r="CL1541" s="10"/>
      <c r="CM1541" s="10"/>
      <c r="CN1541" s="10"/>
      <c r="CO1541" s="10"/>
      <c r="CP1541" s="10"/>
      <c r="CQ1541" s="10"/>
      <c r="CR1541" s="10"/>
      <c r="CS1541" s="10"/>
      <c r="CT1541" s="10"/>
      <c r="CU1541" s="10"/>
      <c r="CV1541" s="10"/>
    </row>
    <row r="1542" spans="2:101" x14ac:dyDescent="0.25">
      <c r="B1542" s="10"/>
      <c r="CD1542" s="10"/>
      <c r="CE1542" s="10"/>
      <c r="CF1542" s="10"/>
      <c r="CG1542" s="10"/>
      <c r="CH1542" s="10"/>
      <c r="CI1542" s="10"/>
      <c r="CJ1542" s="10"/>
      <c r="CK1542" s="10"/>
      <c r="CL1542" s="10"/>
      <c r="CM1542" s="10"/>
      <c r="CN1542" s="10"/>
      <c r="CO1542" s="10"/>
      <c r="CP1542" s="10"/>
      <c r="CQ1542" s="10"/>
      <c r="CR1542" s="10"/>
      <c r="CS1542" s="10"/>
      <c r="CT1542" s="10"/>
      <c r="CU1542" s="10"/>
      <c r="CV1542" s="10"/>
    </row>
    <row r="1543" spans="2:101" x14ac:dyDescent="0.25">
      <c r="B1543" s="10"/>
      <c r="CD1543" s="10"/>
      <c r="CE1543" s="10"/>
      <c r="CF1543" s="10"/>
      <c r="CG1543" s="10"/>
      <c r="CH1543" s="10"/>
      <c r="CI1543" s="10"/>
      <c r="CJ1543" s="10"/>
      <c r="CK1543" s="10"/>
      <c r="CL1543" s="10"/>
      <c r="CM1543" s="10"/>
      <c r="CN1543" s="10"/>
      <c r="CO1543" s="10"/>
      <c r="CP1543" s="10"/>
      <c r="CQ1543" s="10"/>
      <c r="CR1543" s="10"/>
      <c r="CS1543" s="10"/>
      <c r="CT1543" s="10"/>
      <c r="CU1543" s="10"/>
      <c r="CV1543" s="10"/>
    </row>
    <row r="1544" spans="2:101" x14ac:dyDescent="0.25">
      <c r="B1544" s="10"/>
      <c r="CD1544" s="10"/>
      <c r="CE1544" s="10"/>
      <c r="CF1544" s="10"/>
      <c r="CG1544" s="10"/>
      <c r="CH1544" s="10"/>
      <c r="CI1544" s="10"/>
      <c r="CJ1544" s="10"/>
      <c r="CK1544" s="10"/>
      <c r="CL1544" s="10"/>
      <c r="CM1544" s="10"/>
      <c r="CN1544" s="10"/>
      <c r="CO1544" s="10"/>
      <c r="CP1544" s="10"/>
      <c r="CQ1544" s="10"/>
      <c r="CR1544" s="10"/>
      <c r="CS1544" s="10"/>
      <c r="CT1544" s="10"/>
      <c r="CU1544" s="10"/>
      <c r="CV1544" s="10"/>
      <c r="CW1544" s="10"/>
    </row>
    <row r="1545" spans="2:101" x14ac:dyDescent="0.25">
      <c r="B1545" s="10"/>
      <c r="CD1545" s="10"/>
      <c r="CE1545" s="10"/>
      <c r="CF1545" s="10"/>
      <c r="CG1545" s="10"/>
      <c r="CH1545" s="10"/>
      <c r="CI1545" s="10"/>
      <c r="CJ1545" s="10"/>
      <c r="CK1545" s="10"/>
      <c r="CL1545" s="10"/>
      <c r="CM1545" s="10"/>
      <c r="CN1545" s="10"/>
      <c r="CO1545" s="10"/>
      <c r="CP1545" s="10"/>
      <c r="CQ1545" s="10"/>
      <c r="CR1545" s="10"/>
      <c r="CS1545" s="10"/>
      <c r="CT1545" s="10"/>
      <c r="CU1545" s="10"/>
      <c r="CV1545" s="10"/>
      <c r="CW1545" s="10"/>
    </row>
    <row r="1546" spans="2:101" x14ac:dyDescent="0.25">
      <c r="B1546" s="10"/>
      <c r="CD1546" s="10"/>
      <c r="CE1546" s="10"/>
      <c r="CF1546" s="10"/>
      <c r="CG1546" s="10"/>
      <c r="CH1546" s="10"/>
      <c r="CI1546" s="10"/>
      <c r="CJ1546" s="10"/>
      <c r="CK1546" s="10"/>
      <c r="CL1546" s="10"/>
      <c r="CM1546" s="10"/>
      <c r="CN1546" s="10"/>
      <c r="CO1546" s="10"/>
      <c r="CP1546" s="10"/>
      <c r="CQ1546" s="10"/>
      <c r="CR1546" s="10"/>
      <c r="CS1546" s="10"/>
      <c r="CT1546" s="10"/>
      <c r="CU1546" s="10"/>
      <c r="CV1546" s="10"/>
      <c r="CW1546" s="10"/>
    </row>
    <row r="1547" spans="2:101" x14ac:dyDescent="0.25">
      <c r="B1547" s="10"/>
      <c r="CD1547" s="10"/>
      <c r="CE1547" s="10"/>
      <c r="CF1547" s="10"/>
      <c r="CG1547" s="10"/>
      <c r="CH1547" s="10"/>
      <c r="CI1547" s="10"/>
      <c r="CJ1547" s="10"/>
      <c r="CK1547" s="10"/>
      <c r="CL1547" s="10"/>
      <c r="CM1547" s="10"/>
      <c r="CN1547" s="10"/>
      <c r="CO1547" s="10"/>
      <c r="CP1547" s="10"/>
      <c r="CQ1547" s="10"/>
      <c r="CR1547" s="10"/>
      <c r="CS1547" s="10"/>
      <c r="CT1547" s="10"/>
      <c r="CU1547" s="10"/>
      <c r="CV1547" s="10"/>
    </row>
    <row r="1548" spans="2:101" x14ac:dyDescent="0.25">
      <c r="B1548" s="10"/>
      <c r="CD1548" s="10"/>
      <c r="CE1548" s="10"/>
      <c r="CF1548" s="10"/>
      <c r="CG1548" s="10"/>
      <c r="CH1548" s="10"/>
      <c r="CI1548" s="10"/>
      <c r="CJ1548" s="10"/>
      <c r="CK1548" s="10"/>
      <c r="CL1548" s="10"/>
      <c r="CM1548" s="10"/>
      <c r="CN1548" s="10"/>
      <c r="CO1548" s="10"/>
      <c r="CP1548" s="10"/>
      <c r="CQ1548" s="10"/>
      <c r="CR1548" s="10"/>
      <c r="CS1548" s="10"/>
      <c r="CT1548" s="10"/>
      <c r="CU1548" s="10"/>
      <c r="CV1548" s="10"/>
    </row>
    <row r="1549" spans="2:101" x14ac:dyDescent="0.25">
      <c r="B1549" s="10"/>
      <c r="CD1549" s="10"/>
      <c r="CE1549" s="10"/>
      <c r="CF1549" s="10"/>
      <c r="CG1549" s="10"/>
      <c r="CH1549" s="10"/>
      <c r="CI1549" s="10"/>
      <c r="CJ1549" s="10"/>
      <c r="CK1549" s="10"/>
      <c r="CL1549" s="10"/>
      <c r="CM1549" s="10"/>
      <c r="CN1549" s="10"/>
      <c r="CO1549" s="10"/>
      <c r="CP1549" s="10"/>
      <c r="CQ1549" s="10"/>
      <c r="CR1549" s="10"/>
      <c r="CS1549" s="10"/>
      <c r="CT1549" s="10"/>
      <c r="CU1549" s="10"/>
      <c r="CV1549" s="10"/>
    </row>
    <row r="1550" spans="2:101" x14ac:dyDescent="0.25">
      <c r="B1550" s="10"/>
      <c r="CD1550" s="10"/>
      <c r="CE1550" s="10"/>
      <c r="CF1550" s="10"/>
      <c r="CG1550" s="10"/>
      <c r="CH1550" s="10"/>
      <c r="CI1550" s="10"/>
      <c r="CJ1550" s="10"/>
      <c r="CK1550" s="10"/>
      <c r="CL1550" s="10"/>
      <c r="CM1550" s="10"/>
      <c r="CN1550" s="10"/>
      <c r="CO1550" s="10"/>
      <c r="CP1550" s="10"/>
      <c r="CQ1550" s="10"/>
      <c r="CR1550" s="10"/>
      <c r="CS1550" s="10"/>
      <c r="CT1550" s="10"/>
      <c r="CU1550" s="10"/>
      <c r="CV1550" s="10"/>
      <c r="CW1550" s="10"/>
    </row>
    <row r="1551" spans="2:101" x14ac:dyDescent="0.25">
      <c r="B1551" s="10"/>
      <c r="CD1551" s="10"/>
      <c r="CE1551" s="10"/>
      <c r="CF1551" s="10"/>
      <c r="CG1551" s="10"/>
      <c r="CH1551" s="10"/>
      <c r="CI1551" s="10"/>
      <c r="CJ1551" s="10"/>
      <c r="CK1551" s="10"/>
      <c r="CL1551" s="10"/>
      <c r="CM1551" s="10"/>
      <c r="CN1551" s="10"/>
      <c r="CO1551" s="10"/>
      <c r="CP1551" s="10"/>
      <c r="CQ1551" s="10"/>
      <c r="CR1551" s="10"/>
      <c r="CS1551" s="10"/>
      <c r="CT1551" s="10"/>
      <c r="CU1551" s="10"/>
      <c r="CV1551" s="10"/>
    </row>
    <row r="1552" spans="2:101" x14ac:dyDescent="0.25">
      <c r="B1552" s="10"/>
      <c r="CD1552" s="10"/>
      <c r="CE1552" s="10"/>
      <c r="CF1552" s="10"/>
      <c r="CG1552" s="10"/>
      <c r="CH1552" s="10"/>
      <c r="CI1552" s="10"/>
      <c r="CJ1552" s="10"/>
      <c r="CK1552" s="10"/>
      <c r="CL1552" s="10"/>
      <c r="CM1552" s="10"/>
      <c r="CN1552" s="10"/>
      <c r="CO1552" s="10"/>
      <c r="CP1552" s="10"/>
      <c r="CQ1552" s="10"/>
      <c r="CR1552" s="10"/>
      <c r="CS1552" s="10"/>
      <c r="CT1552" s="10"/>
      <c r="CU1552" s="10"/>
      <c r="CV1552" s="10"/>
    </row>
    <row r="1553" spans="2:101" x14ac:dyDescent="0.25">
      <c r="B1553" s="10"/>
      <c r="CD1553" s="10"/>
      <c r="CE1553" s="10"/>
      <c r="CF1553" s="10"/>
      <c r="CG1553" s="10"/>
      <c r="CH1553" s="10"/>
      <c r="CI1553" s="10"/>
      <c r="CJ1553" s="10"/>
      <c r="CK1553" s="10"/>
      <c r="CL1553" s="10"/>
      <c r="CM1553" s="10"/>
      <c r="CN1553" s="10"/>
      <c r="CO1553" s="10"/>
      <c r="CP1553" s="10"/>
      <c r="CQ1553" s="10"/>
      <c r="CR1553" s="10"/>
      <c r="CS1553" s="10"/>
      <c r="CT1553" s="10"/>
      <c r="CU1553" s="10"/>
      <c r="CV1553" s="10"/>
    </row>
    <row r="1554" spans="2:101" x14ac:dyDescent="0.25">
      <c r="B1554" s="10"/>
      <c r="CD1554" s="10"/>
      <c r="CE1554" s="10"/>
      <c r="CF1554" s="10"/>
      <c r="CG1554" s="10"/>
      <c r="CH1554" s="10"/>
      <c r="CI1554" s="10"/>
      <c r="CJ1554" s="10"/>
      <c r="CK1554" s="10"/>
      <c r="CL1554" s="10"/>
      <c r="CM1554" s="10"/>
      <c r="CN1554" s="10"/>
      <c r="CO1554" s="10"/>
      <c r="CP1554" s="10"/>
      <c r="CQ1554" s="10"/>
      <c r="CR1554" s="10"/>
      <c r="CS1554" s="10"/>
      <c r="CT1554" s="10"/>
      <c r="CU1554" s="10"/>
      <c r="CV1554" s="10"/>
    </row>
    <row r="1555" spans="2:101" x14ac:dyDescent="0.25">
      <c r="B1555" s="10"/>
      <c r="CD1555" s="10"/>
      <c r="CE1555" s="10"/>
      <c r="CF1555" s="10"/>
      <c r="CG1555" s="10"/>
      <c r="CH1555" s="10"/>
      <c r="CI1555" s="10"/>
      <c r="CJ1555" s="10"/>
      <c r="CK1555" s="10"/>
      <c r="CL1555" s="10"/>
      <c r="CM1555" s="10"/>
      <c r="CN1555" s="10"/>
      <c r="CO1555" s="10"/>
      <c r="CP1555" s="10"/>
      <c r="CQ1555" s="10"/>
      <c r="CR1555" s="10"/>
      <c r="CS1555" s="10"/>
      <c r="CT1555" s="10"/>
      <c r="CU1555" s="10"/>
      <c r="CV1555" s="10"/>
    </row>
    <row r="1556" spans="2:101" x14ac:dyDescent="0.25">
      <c r="B1556" s="10"/>
      <c r="CD1556" s="10"/>
      <c r="CE1556" s="10"/>
      <c r="CF1556" s="10"/>
      <c r="CG1556" s="10"/>
      <c r="CH1556" s="10"/>
      <c r="CI1556" s="10"/>
      <c r="CJ1556" s="10"/>
      <c r="CK1556" s="10"/>
      <c r="CL1556" s="10"/>
      <c r="CM1556" s="10"/>
      <c r="CN1556" s="10"/>
      <c r="CO1556" s="10"/>
      <c r="CP1556" s="10"/>
      <c r="CQ1556" s="10"/>
      <c r="CR1556" s="10"/>
      <c r="CS1556" s="10"/>
      <c r="CT1556" s="10"/>
      <c r="CU1556" s="10"/>
      <c r="CV1556" s="10"/>
    </row>
    <row r="1557" spans="2:101" x14ac:dyDescent="0.25">
      <c r="B1557" s="10"/>
      <c r="CD1557" s="10"/>
      <c r="CE1557" s="10"/>
      <c r="CF1557" s="10"/>
      <c r="CG1557" s="10"/>
      <c r="CH1557" s="10"/>
      <c r="CI1557" s="10"/>
      <c r="CJ1557" s="10"/>
      <c r="CK1557" s="10"/>
      <c r="CL1557" s="10"/>
      <c r="CM1557" s="10"/>
      <c r="CN1557" s="10"/>
      <c r="CO1557" s="10"/>
      <c r="CP1557" s="10"/>
      <c r="CQ1557" s="10"/>
      <c r="CR1557" s="10"/>
      <c r="CS1557" s="10"/>
      <c r="CT1557" s="10"/>
      <c r="CU1557" s="10"/>
      <c r="CV1557" s="10"/>
    </row>
    <row r="1558" spans="2:101" x14ac:dyDescent="0.25">
      <c r="B1558" s="10"/>
      <c r="CD1558" s="10"/>
      <c r="CE1558" s="10"/>
      <c r="CF1558" s="10"/>
      <c r="CG1558" s="10"/>
      <c r="CH1558" s="10"/>
      <c r="CI1558" s="10"/>
      <c r="CJ1558" s="10"/>
      <c r="CK1558" s="10"/>
      <c r="CL1558" s="10"/>
      <c r="CM1558" s="10"/>
      <c r="CN1558" s="10"/>
      <c r="CO1558" s="10"/>
      <c r="CP1558" s="10"/>
      <c r="CQ1558" s="10"/>
      <c r="CR1558" s="10"/>
      <c r="CS1558" s="10"/>
      <c r="CT1558" s="10"/>
      <c r="CU1558" s="10"/>
      <c r="CV1558" s="10"/>
    </row>
    <row r="1559" spans="2:101" x14ac:dyDescent="0.25">
      <c r="B1559" s="10"/>
      <c r="CD1559" s="10"/>
      <c r="CE1559" s="10"/>
      <c r="CF1559" s="10"/>
      <c r="CG1559" s="10"/>
      <c r="CH1559" s="10"/>
      <c r="CI1559" s="10"/>
      <c r="CJ1559" s="10"/>
      <c r="CK1559" s="10"/>
      <c r="CL1559" s="10"/>
      <c r="CM1559" s="10"/>
      <c r="CN1559" s="10"/>
      <c r="CO1559" s="10"/>
      <c r="CP1559" s="10"/>
      <c r="CQ1559" s="10"/>
      <c r="CR1559" s="10"/>
      <c r="CS1559" s="10"/>
      <c r="CT1559" s="10"/>
      <c r="CU1559" s="10"/>
      <c r="CV1559" s="10"/>
    </row>
    <row r="1560" spans="2:101" x14ac:dyDescent="0.25">
      <c r="B1560" s="10"/>
      <c r="CD1560" s="10"/>
      <c r="CE1560" s="10"/>
      <c r="CF1560" s="10"/>
      <c r="CG1560" s="10"/>
      <c r="CH1560" s="10"/>
      <c r="CI1560" s="10"/>
      <c r="CJ1560" s="10"/>
      <c r="CK1560" s="10"/>
      <c r="CL1560" s="10"/>
      <c r="CM1560" s="10"/>
      <c r="CN1560" s="10"/>
      <c r="CO1560" s="10"/>
      <c r="CP1560" s="10"/>
      <c r="CQ1560" s="10"/>
      <c r="CR1560" s="10"/>
      <c r="CS1560" s="10"/>
      <c r="CT1560" s="10"/>
      <c r="CU1560" s="10"/>
      <c r="CV1560" s="10"/>
    </row>
    <row r="1561" spans="2:101" x14ac:dyDescent="0.25">
      <c r="B1561" s="10"/>
      <c r="CD1561" s="10"/>
      <c r="CE1561" s="10"/>
      <c r="CF1561" s="10"/>
      <c r="CG1561" s="10"/>
      <c r="CH1561" s="10"/>
      <c r="CI1561" s="10"/>
      <c r="CJ1561" s="10"/>
      <c r="CK1561" s="10"/>
      <c r="CL1561" s="10"/>
      <c r="CM1561" s="10"/>
      <c r="CN1561" s="10"/>
      <c r="CO1561" s="10"/>
      <c r="CP1561" s="10"/>
      <c r="CQ1561" s="10"/>
      <c r="CR1561" s="10"/>
      <c r="CS1561" s="10"/>
      <c r="CT1561" s="10"/>
      <c r="CU1561" s="10"/>
      <c r="CV1561" s="10"/>
    </row>
    <row r="1562" spans="2:101" x14ac:dyDescent="0.25">
      <c r="B1562" s="10"/>
      <c r="CD1562" s="10"/>
      <c r="CE1562" s="10"/>
      <c r="CF1562" s="10"/>
      <c r="CG1562" s="10"/>
      <c r="CH1562" s="10"/>
      <c r="CI1562" s="10"/>
      <c r="CJ1562" s="10"/>
      <c r="CK1562" s="10"/>
      <c r="CL1562" s="10"/>
      <c r="CM1562" s="10"/>
      <c r="CN1562" s="10"/>
      <c r="CO1562" s="10"/>
      <c r="CP1562" s="10"/>
      <c r="CQ1562" s="10"/>
      <c r="CR1562" s="10"/>
      <c r="CS1562" s="10"/>
      <c r="CT1562" s="10"/>
      <c r="CU1562" s="10"/>
      <c r="CV1562" s="10"/>
    </row>
    <row r="1563" spans="2:101" x14ac:dyDescent="0.25">
      <c r="B1563" s="10"/>
      <c r="CD1563" s="10"/>
      <c r="CE1563" s="10"/>
      <c r="CF1563" s="10"/>
      <c r="CG1563" s="10"/>
      <c r="CH1563" s="10"/>
      <c r="CI1563" s="10"/>
      <c r="CJ1563" s="10"/>
      <c r="CK1563" s="10"/>
      <c r="CL1563" s="10"/>
      <c r="CM1563" s="10"/>
      <c r="CN1563" s="10"/>
      <c r="CO1563" s="10"/>
      <c r="CP1563" s="10"/>
      <c r="CQ1563" s="10"/>
      <c r="CR1563" s="10"/>
      <c r="CS1563" s="10"/>
      <c r="CT1563" s="10"/>
      <c r="CU1563" s="10"/>
      <c r="CV1563" s="10"/>
    </row>
    <row r="1564" spans="2:101" x14ac:dyDescent="0.25">
      <c r="B1564" s="10"/>
      <c r="CD1564" s="10"/>
      <c r="CE1564" s="10"/>
      <c r="CF1564" s="10"/>
      <c r="CG1564" s="10"/>
      <c r="CH1564" s="10"/>
      <c r="CI1564" s="10"/>
      <c r="CJ1564" s="10"/>
      <c r="CK1564" s="10"/>
      <c r="CL1564" s="10"/>
      <c r="CM1564" s="10"/>
      <c r="CN1564" s="10"/>
      <c r="CO1564" s="10"/>
      <c r="CP1564" s="10"/>
      <c r="CQ1564" s="10"/>
      <c r="CR1564" s="10"/>
      <c r="CS1564" s="10"/>
      <c r="CT1564" s="10"/>
      <c r="CU1564" s="10"/>
      <c r="CV1564" s="10"/>
    </row>
    <row r="1565" spans="2:101" x14ac:dyDescent="0.25">
      <c r="B1565" s="10"/>
      <c r="CD1565" s="10"/>
      <c r="CE1565" s="10"/>
      <c r="CF1565" s="10"/>
      <c r="CG1565" s="10"/>
      <c r="CH1565" s="10"/>
      <c r="CI1565" s="10"/>
      <c r="CJ1565" s="10"/>
      <c r="CK1565" s="10"/>
      <c r="CL1565" s="10"/>
      <c r="CM1565" s="10"/>
      <c r="CN1565" s="10"/>
      <c r="CO1565" s="10"/>
      <c r="CP1565" s="10"/>
      <c r="CQ1565" s="10"/>
      <c r="CR1565" s="10"/>
      <c r="CS1565" s="10"/>
      <c r="CT1565" s="10"/>
      <c r="CU1565" s="10"/>
      <c r="CV1565" s="10"/>
      <c r="CW1565" s="10"/>
    </row>
    <row r="1566" spans="2:101" x14ac:dyDescent="0.25">
      <c r="B1566" s="10"/>
      <c r="CD1566" s="10"/>
      <c r="CE1566" s="10"/>
      <c r="CF1566" s="10"/>
      <c r="CG1566" s="10"/>
      <c r="CH1566" s="10"/>
      <c r="CI1566" s="10"/>
      <c r="CJ1566" s="10"/>
      <c r="CK1566" s="10"/>
      <c r="CL1566" s="10"/>
      <c r="CM1566" s="10"/>
      <c r="CN1566" s="10"/>
      <c r="CO1566" s="10"/>
      <c r="CP1566" s="10"/>
      <c r="CQ1566" s="10"/>
      <c r="CR1566" s="10"/>
      <c r="CS1566" s="10"/>
      <c r="CT1566" s="10"/>
      <c r="CU1566" s="10"/>
      <c r="CV1566" s="10"/>
    </row>
    <row r="1567" spans="2:101" x14ac:dyDescent="0.25">
      <c r="B1567" s="10"/>
      <c r="CD1567" s="10"/>
      <c r="CE1567" s="10"/>
      <c r="CF1567" s="10"/>
      <c r="CG1567" s="10"/>
      <c r="CH1567" s="10"/>
      <c r="CI1567" s="10"/>
      <c r="CJ1567" s="10"/>
      <c r="CK1567" s="10"/>
      <c r="CL1567" s="10"/>
      <c r="CM1567" s="10"/>
      <c r="CN1567" s="10"/>
      <c r="CO1567" s="10"/>
      <c r="CP1567" s="10"/>
      <c r="CQ1567" s="10"/>
      <c r="CR1567" s="10"/>
      <c r="CS1567" s="10"/>
      <c r="CT1567" s="10"/>
      <c r="CU1567" s="10"/>
      <c r="CV1567" s="10"/>
    </row>
    <row r="1568" spans="2:101" x14ac:dyDescent="0.25">
      <c r="B1568" s="10"/>
      <c r="CD1568" s="10"/>
      <c r="CE1568" s="10"/>
      <c r="CF1568" s="10"/>
      <c r="CG1568" s="10"/>
      <c r="CH1568" s="10"/>
      <c r="CI1568" s="10"/>
      <c r="CJ1568" s="10"/>
      <c r="CK1568" s="10"/>
      <c r="CL1568" s="10"/>
      <c r="CM1568" s="10"/>
      <c r="CN1568" s="10"/>
      <c r="CO1568" s="10"/>
      <c r="CP1568" s="10"/>
      <c r="CQ1568" s="10"/>
      <c r="CR1568" s="10"/>
      <c r="CS1568" s="10"/>
      <c r="CT1568" s="10"/>
      <c r="CU1568" s="10"/>
      <c r="CV1568" s="10"/>
      <c r="CW1568" s="10"/>
    </row>
    <row r="1569" spans="2:100" x14ac:dyDescent="0.25">
      <c r="B1569" s="10"/>
      <c r="CD1569" s="10"/>
      <c r="CE1569" s="10"/>
      <c r="CF1569" s="10"/>
      <c r="CG1569" s="10"/>
      <c r="CH1569" s="10"/>
      <c r="CI1569" s="10"/>
      <c r="CJ1569" s="10"/>
      <c r="CK1569" s="10"/>
      <c r="CL1569" s="10"/>
      <c r="CM1569" s="10"/>
      <c r="CN1569" s="10"/>
      <c r="CO1569" s="10"/>
      <c r="CP1569" s="10"/>
      <c r="CQ1569" s="10"/>
      <c r="CR1569" s="10"/>
      <c r="CS1569" s="10"/>
      <c r="CT1569" s="10"/>
      <c r="CU1569" s="10"/>
      <c r="CV1569" s="10"/>
    </row>
    <row r="1570" spans="2:100" x14ac:dyDescent="0.25">
      <c r="B1570" s="10"/>
      <c r="CD1570" s="10"/>
      <c r="CE1570" s="10"/>
      <c r="CF1570" s="10"/>
      <c r="CG1570" s="10"/>
      <c r="CH1570" s="10"/>
      <c r="CI1570" s="10"/>
      <c r="CJ1570" s="10"/>
      <c r="CK1570" s="10"/>
      <c r="CL1570" s="10"/>
      <c r="CM1570" s="10"/>
      <c r="CN1570" s="10"/>
      <c r="CO1570" s="10"/>
      <c r="CP1570" s="10"/>
      <c r="CQ1570" s="10"/>
      <c r="CR1570" s="10"/>
      <c r="CS1570" s="10"/>
      <c r="CT1570" s="10"/>
      <c r="CU1570" s="10"/>
      <c r="CV1570" s="10"/>
    </row>
    <row r="1571" spans="2:100" x14ac:dyDescent="0.25">
      <c r="B1571" s="10"/>
      <c r="CD1571" s="10"/>
      <c r="CE1571" s="10"/>
      <c r="CF1571" s="10"/>
      <c r="CG1571" s="10"/>
      <c r="CH1571" s="10"/>
      <c r="CI1571" s="10"/>
      <c r="CJ1571" s="10"/>
      <c r="CK1571" s="10"/>
      <c r="CL1571" s="10"/>
      <c r="CM1571" s="10"/>
      <c r="CN1571" s="10"/>
      <c r="CO1571" s="10"/>
      <c r="CP1571" s="10"/>
      <c r="CQ1571" s="10"/>
      <c r="CR1571" s="10"/>
      <c r="CS1571" s="10"/>
      <c r="CT1571" s="10"/>
      <c r="CU1571" s="10"/>
      <c r="CV1571" s="10"/>
    </row>
    <row r="1572" spans="2:100" x14ac:dyDescent="0.25">
      <c r="B1572" s="10"/>
      <c r="CD1572" s="10"/>
      <c r="CE1572" s="10"/>
      <c r="CF1572" s="10"/>
      <c r="CG1572" s="10"/>
      <c r="CH1572" s="10"/>
      <c r="CI1572" s="10"/>
      <c r="CJ1572" s="10"/>
      <c r="CK1572" s="10"/>
      <c r="CL1572" s="10"/>
      <c r="CM1572" s="10"/>
      <c r="CN1572" s="10"/>
      <c r="CO1572" s="10"/>
      <c r="CP1572" s="10"/>
      <c r="CQ1572" s="10"/>
      <c r="CR1572" s="10"/>
      <c r="CS1572" s="10"/>
      <c r="CT1572" s="10"/>
      <c r="CU1572" s="10"/>
      <c r="CV1572" s="10"/>
    </row>
    <row r="1573" spans="2:100" x14ac:dyDescent="0.25">
      <c r="B1573" s="10"/>
      <c r="CD1573" s="10"/>
      <c r="CE1573" s="10"/>
      <c r="CF1573" s="10"/>
      <c r="CG1573" s="10"/>
      <c r="CH1573" s="10"/>
      <c r="CI1573" s="10"/>
      <c r="CJ1573" s="10"/>
      <c r="CK1573" s="10"/>
      <c r="CL1573" s="10"/>
      <c r="CM1573" s="10"/>
      <c r="CN1573" s="10"/>
      <c r="CO1573" s="10"/>
      <c r="CP1573" s="10"/>
      <c r="CQ1573" s="10"/>
      <c r="CR1573" s="10"/>
      <c r="CS1573" s="10"/>
      <c r="CT1573" s="10"/>
      <c r="CU1573" s="10"/>
      <c r="CV1573" s="10"/>
    </row>
    <row r="1574" spans="2:100" x14ac:dyDescent="0.25">
      <c r="B1574" s="10"/>
      <c r="CD1574" s="10"/>
      <c r="CE1574" s="10"/>
      <c r="CF1574" s="10"/>
      <c r="CG1574" s="10"/>
      <c r="CH1574" s="10"/>
      <c r="CI1574" s="10"/>
      <c r="CJ1574" s="10"/>
      <c r="CK1574" s="10"/>
      <c r="CL1574" s="10"/>
      <c r="CM1574" s="10"/>
      <c r="CN1574" s="10"/>
      <c r="CO1574" s="10"/>
      <c r="CP1574" s="10"/>
      <c r="CQ1574" s="10"/>
      <c r="CR1574" s="10"/>
      <c r="CS1574" s="10"/>
      <c r="CT1574" s="10"/>
      <c r="CU1574" s="10"/>
      <c r="CV1574" s="10"/>
    </row>
    <row r="1575" spans="2:100" x14ac:dyDescent="0.25">
      <c r="B1575" s="10"/>
      <c r="CD1575" s="10"/>
      <c r="CE1575" s="10"/>
      <c r="CF1575" s="10"/>
      <c r="CG1575" s="10"/>
      <c r="CH1575" s="10"/>
      <c r="CI1575" s="10"/>
      <c r="CJ1575" s="10"/>
      <c r="CK1575" s="10"/>
      <c r="CL1575" s="10"/>
      <c r="CM1575" s="10"/>
      <c r="CN1575" s="10"/>
      <c r="CO1575" s="10"/>
      <c r="CP1575" s="10"/>
      <c r="CQ1575" s="10"/>
      <c r="CR1575" s="10"/>
      <c r="CS1575" s="10"/>
      <c r="CT1575" s="10"/>
      <c r="CU1575" s="10"/>
      <c r="CV1575" s="10"/>
    </row>
    <row r="1576" spans="2:100" x14ac:dyDescent="0.25">
      <c r="B1576" s="10"/>
      <c r="CD1576" s="10"/>
      <c r="CE1576" s="10"/>
      <c r="CF1576" s="10"/>
      <c r="CG1576" s="10"/>
      <c r="CH1576" s="10"/>
      <c r="CI1576" s="10"/>
      <c r="CJ1576" s="10"/>
      <c r="CK1576" s="10"/>
      <c r="CL1576" s="10"/>
      <c r="CM1576" s="10"/>
      <c r="CN1576" s="10"/>
      <c r="CO1576" s="10"/>
      <c r="CP1576" s="10"/>
      <c r="CQ1576" s="10"/>
      <c r="CR1576" s="10"/>
      <c r="CS1576" s="10"/>
      <c r="CT1576" s="10"/>
      <c r="CU1576" s="10"/>
      <c r="CV1576" s="10"/>
    </row>
    <row r="1577" spans="2:100" x14ac:dyDescent="0.25">
      <c r="B1577" s="10"/>
      <c r="CD1577" s="10"/>
      <c r="CE1577" s="10"/>
      <c r="CF1577" s="10"/>
      <c r="CG1577" s="10"/>
      <c r="CH1577" s="10"/>
      <c r="CI1577" s="10"/>
      <c r="CJ1577" s="10"/>
      <c r="CK1577" s="10"/>
      <c r="CL1577" s="10"/>
      <c r="CM1577" s="10"/>
      <c r="CN1577" s="10"/>
      <c r="CO1577" s="10"/>
      <c r="CP1577" s="10"/>
      <c r="CQ1577" s="10"/>
      <c r="CR1577" s="10"/>
      <c r="CS1577" s="10"/>
      <c r="CT1577" s="10"/>
      <c r="CU1577" s="10"/>
      <c r="CV1577" s="10"/>
    </row>
    <row r="1578" spans="2:100" x14ac:dyDescent="0.25">
      <c r="B1578" s="10"/>
      <c r="CD1578" s="10"/>
      <c r="CE1578" s="10"/>
      <c r="CF1578" s="10"/>
      <c r="CG1578" s="10"/>
      <c r="CH1578" s="10"/>
      <c r="CI1578" s="10"/>
      <c r="CJ1578" s="10"/>
      <c r="CK1578" s="10"/>
      <c r="CL1578" s="10"/>
      <c r="CM1578" s="10"/>
      <c r="CN1578" s="10"/>
      <c r="CO1578" s="10"/>
      <c r="CP1578" s="10"/>
      <c r="CQ1578" s="10"/>
      <c r="CR1578" s="10"/>
      <c r="CS1578" s="10"/>
      <c r="CT1578" s="10"/>
      <c r="CU1578" s="10"/>
      <c r="CV1578" s="10"/>
    </row>
    <row r="1579" spans="2:100" x14ac:dyDescent="0.25">
      <c r="B1579" s="10"/>
      <c r="CD1579" s="10"/>
      <c r="CE1579" s="10"/>
      <c r="CF1579" s="10"/>
      <c r="CG1579" s="10"/>
      <c r="CH1579" s="10"/>
      <c r="CI1579" s="10"/>
      <c r="CJ1579" s="10"/>
      <c r="CK1579" s="10"/>
      <c r="CL1579" s="10"/>
      <c r="CM1579" s="10"/>
      <c r="CN1579" s="10"/>
      <c r="CO1579" s="10"/>
      <c r="CP1579" s="10"/>
      <c r="CQ1579" s="10"/>
      <c r="CR1579" s="10"/>
      <c r="CS1579" s="10"/>
      <c r="CT1579" s="10"/>
      <c r="CU1579" s="10"/>
      <c r="CV1579" s="10"/>
    </row>
    <row r="1580" spans="2:100" x14ac:dyDescent="0.25">
      <c r="B1580" s="10"/>
      <c r="CD1580" s="10"/>
      <c r="CE1580" s="10"/>
      <c r="CF1580" s="10"/>
      <c r="CG1580" s="10"/>
      <c r="CH1580" s="10"/>
      <c r="CI1580" s="10"/>
      <c r="CJ1580" s="10"/>
      <c r="CK1580" s="10"/>
      <c r="CL1580" s="10"/>
      <c r="CM1580" s="10"/>
      <c r="CN1580" s="10"/>
      <c r="CO1580" s="10"/>
      <c r="CP1580" s="10"/>
      <c r="CQ1580" s="10"/>
      <c r="CR1580" s="10"/>
      <c r="CS1580" s="10"/>
      <c r="CT1580" s="10"/>
      <c r="CU1580" s="10"/>
      <c r="CV1580" s="10"/>
    </row>
    <row r="1581" spans="2:100" x14ac:dyDescent="0.25">
      <c r="B1581" s="10"/>
      <c r="CD1581" s="10"/>
      <c r="CE1581" s="10"/>
      <c r="CF1581" s="10"/>
      <c r="CG1581" s="10"/>
      <c r="CH1581" s="10"/>
      <c r="CI1581" s="10"/>
      <c r="CJ1581" s="10"/>
      <c r="CK1581" s="10"/>
      <c r="CL1581" s="10"/>
      <c r="CM1581" s="10"/>
      <c r="CN1581" s="10"/>
      <c r="CO1581" s="10"/>
      <c r="CP1581" s="10"/>
      <c r="CQ1581" s="10"/>
      <c r="CR1581" s="10"/>
      <c r="CS1581" s="10"/>
      <c r="CT1581" s="10"/>
      <c r="CU1581" s="10"/>
      <c r="CV1581" s="10"/>
    </row>
    <row r="1582" spans="2:100" x14ac:dyDescent="0.25">
      <c r="B1582" s="10"/>
      <c r="CD1582" s="10"/>
      <c r="CE1582" s="10"/>
      <c r="CF1582" s="10"/>
      <c r="CG1582" s="10"/>
      <c r="CH1582" s="10"/>
      <c r="CI1582" s="10"/>
      <c r="CJ1582" s="10"/>
      <c r="CK1582" s="10"/>
      <c r="CL1582" s="10"/>
      <c r="CM1582" s="10"/>
      <c r="CN1582" s="10"/>
      <c r="CO1582" s="10"/>
      <c r="CP1582" s="10"/>
      <c r="CQ1582" s="10"/>
      <c r="CR1582" s="10"/>
      <c r="CS1582" s="10"/>
      <c r="CT1582" s="10"/>
      <c r="CU1582" s="10"/>
      <c r="CV1582" s="10"/>
    </row>
    <row r="1583" spans="2:100" x14ac:dyDescent="0.25">
      <c r="B1583" s="10"/>
      <c r="CD1583" s="10"/>
      <c r="CE1583" s="10"/>
      <c r="CF1583" s="10"/>
      <c r="CG1583" s="10"/>
      <c r="CH1583" s="10"/>
      <c r="CI1583" s="10"/>
      <c r="CJ1583" s="10"/>
      <c r="CK1583" s="10"/>
      <c r="CL1583" s="10"/>
      <c r="CM1583" s="10"/>
      <c r="CN1583" s="10"/>
      <c r="CO1583" s="10"/>
      <c r="CP1583" s="10"/>
      <c r="CQ1583" s="10"/>
      <c r="CR1583" s="10"/>
      <c r="CS1583" s="10"/>
      <c r="CT1583" s="10"/>
      <c r="CU1583" s="10"/>
      <c r="CV1583" s="10"/>
    </row>
    <row r="1584" spans="2:100" x14ac:dyDescent="0.25">
      <c r="B1584" s="10"/>
      <c r="CD1584" s="10"/>
      <c r="CE1584" s="10"/>
      <c r="CF1584" s="10"/>
      <c r="CG1584" s="10"/>
      <c r="CH1584" s="10"/>
      <c r="CI1584" s="10"/>
      <c r="CJ1584" s="10"/>
      <c r="CK1584" s="10"/>
      <c r="CL1584" s="10"/>
      <c r="CM1584" s="10"/>
      <c r="CN1584" s="10"/>
      <c r="CO1584" s="10"/>
      <c r="CP1584" s="10"/>
      <c r="CQ1584" s="10"/>
      <c r="CR1584" s="10"/>
      <c r="CS1584" s="10"/>
      <c r="CT1584" s="10"/>
      <c r="CU1584" s="10"/>
      <c r="CV1584" s="10"/>
    </row>
    <row r="1585" spans="2:101" x14ac:dyDescent="0.25">
      <c r="B1585" s="10"/>
      <c r="CD1585" s="10"/>
      <c r="CE1585" s="10"/>
      <c r="CF1585" s="10"/>
      <c r="CG1585" s="10"/>
      <c r="CH1585" s="10"/>
      <c r="CI1585" s="10"/>
      <c r="CJ1585" s="10"/>
      <c r="CK1585" s="10"/>
      <c r="CL1585" s="10"/>
      <c r="CM1585" s="10"/>
      <c r="CN1585" s="10"/>
      <c r="CO1585" s="10"/>
      <c r="CP1585" s="10"/>
      <c r="CQ1585" s="10"/>
      <c r="CR1585" s="10"/>
      <c r="CS1585" s="10"/>
      <c r="CT1585" s="10"/>
      <c r="CU1585" s="10"/>
      <c r="CV1585" s="10"/>
    </row>
    <row r="1586" spans="2:101" x14ac:dyDescent="0.25">
      <c r="B1586" s="10"/>
      <c r="CD1586" s="10"/>
      <c r="CE1586" s="10"/>
      <c r="CF1586" s="10"/>
      <c r="CG1586" s="10"/>
      <c r="CH1586" s="10"/>
      <c r="CI1586" s="10"/>
      <c r="CJ1586" s="10"/>
      <c r="CK1586" s="10"/>
      <c r="CL1586" s="10"/>
      <c r="CM1586" s="10"/>
      <c r="CN1586" s="10"/>
      <c r="CO1586" s="10"/>
      <c r="CP1586" s="10"/>
      <c r="CQ1586" s="10"/>
      <c r="CR1586" s="10"/>
      <c r="CS1586" s="10"/>
      <c r="CT1586" s="10"/>
      <c r="CU1586" s="10"/>
      <c r="CV1586" s="10"/>
    </row>
    <row r="1587" spans="2:101" x14ac:dyDescent="0.25">
      <c r="B1587" s="10"/>
      <c r="CD1587" s="10"/>
      <c r="CE1587" s="10"/>
      <c r="CF1587" s="10"/>
      <c r="CG1587" s="10"/>
      <c r="CH1587" s="10"/>
      <c r="CI1587" s="10"/>
      <c r="CJ1587" s="10"/>
      <c r="CK1587" s="10"/>
      <c r="CL1587" s="10"/>
      <c r="CM1587" s="10"/>
      <c r="CN1587" s="10"/>
      <c r="CO1587" s="10"/>
      <c r="CP1587" s="10"/>
      <c r="CQ1587" s="10"/>
      <c r="CR1587" s="10"/>
      <c r="CS1587" s="10"/>
      <c r="CT1587" s="10"/>
      <c r="CU1587" s="10"/>
      <c r="CV1587" s="10"/>
      <c r="CW1587" s="10"/>
    </row>
    <row r="1588" spans="2:101" x14ac:dyDescent="0.25">
      <c r="B1588" s="10"/>
      <c r="CD1588" s="10"/>
      <c r="CE1588" s="10"/>
      <c r="CF1588" s="10"/>
      <c r="CG1588" s="10"/>
      <c r="CH1588" s="10"/>
      <c r="CI1588" s="10"/>
      <c r="CJ1588" s="10"/>
      <c r="CK1588" s="10"/>
      <c r="CL1588" s="10"/>
      <c r="CM1588" s="10"/>
      <c r="CN1588" s="10"/>
      <c r="CO1588" s="10"/>
      <c r="CP1588" s="10"/>
      <c r="CQ1588" s="10"/>
      <c r="CR1588" s="10"/>
      <c r="CS1588" s="10"/>
      <c r="CT1588" s="10"/>
      <c r="CU1588" s="10"/>
      <c r="CV1588" s="10"/>
    </row>
    <row r="1589" spans="2:101" x14ac:dyDescent="0.25">
      <c r="B1589" s="10"/>
      <c r="CD1589" s="10"/>
      <c r="CE1589" s="10"/>
      <c r="CF1589" s="10"/>
      <c r="CG1589" s="10"/>
      <c r="CH1589" s="10"/>
      <c r="CI1589" s="10"/>
      <c r="CJ1589" s="10"/>
      <c r="CK1589" s="10"/>
      <c r="CL1589" s="10"/>
      <c r="CM1589" s="10"/>
      <c r="CN1589" s="10"/>
      <c r="CO1589" s="10"/>
      <c r="CP1589" s="10"/>
      <c r="CQ1589" s="10"/>
      <c r="CR1589" s="10"/>
      <c r="CS1589" s="10"/>
      <c r="CT1589" s="10"/>
      <c r="CU1589" s="10"/>
      <c r="CV1589" s="10"/>
    </row>
    <row r="1590" spans="2:101" x14ac:dyDescent="0.25">
      <c r="B1590" s="10"/>
      <c r="CD1590" s="10"/>
      <c r="CE1590" s="10"/>
      <c r="CF1590" s="10"/>
      <c r="CG1590" s="10"/>
      <c r="CH1590" s="10"/>
      <c r="CI1590" s="10"/>
      <c r="CJ1590" s="10"/>
      <c r="CK1590" s="10"/>
      <c r="CL1590" s="10"/>
      <c r="CM1590" s="10"/>
      <c r="CN1590" s="10"/>
      <c r="CO1590" s="10"/>
      <c r="CP1590" s="10"/>
      <c r="CQ1590" s="10"/>
      <c r="CR1590" s="10"/>
      <c r="CS1590" s="10"/>
      <c r="CT1590" s="10"/>
      <c r="CU1590" s="10"/>
      <c r="CV1590" s="10"/>
      <c r="CW1590" s="10"/>
    </row>
    <row r="1591" spans="2:101" x14ac:dyDescent="0.25">
      <c r="B1591" s="10"/>
      <c r="CD1591" s="10"/>
      <c r="CE1591" s="10"/>
      <c r="CF1591" s="10"/>
      <c r="CG1591" s="10"/>
      <c r="CH1591" s="10"/>
      <c r="CI1591" s="10"/>
      <c r="CJ1591" s="10"/>
      <c r="CK1591" s="10"/>
      <c r="CL1591" s="10"/>
      <c r="CM1591" s="10"/>
      <c r="CN1591" s="10"/>
      <c r="CO1591" s="10"/>
      <c r="CP1591" s="10"/>
      <c r="CQ1591" s="10"/>
      <c r="CR1591" s="10"/>
      <c r="CS1591" s="10"/>
      <c r="CT1591" s="10"/>
      <c r="CU1591" s="10"/>
      <c r="CV1591" s="10"/>
    </row>
    <row r="1592" spans="2:101" x14ac:dyDescent="0.25">
      <c r="B1592" s="10"/>
      <c r="CD1592" s="10"/>
      <c r="CE1592" s="10"/>
      <c r="CF1592" s="10"/>
      <c r="CG1592" s="10"/>
      <c r="CH1592" s="10"/>
      <c r="CI1592" s="10"/>
      <c r="CJ1592" s="10"/>
      <c r="CK1592" s="10"/>
      <c r="CL1592" s="10"/>
      <c r="CM1592" s="10"/>
      <c r="CN1592" s="10"/>
      <c r="CO1592" s="10"/>
      <c r="CP1592" s="10"/>
      <c r="CQ1592" s="10"/>
      <c r="CR1592" s="10"/>
      <c r="CS1592" s="10"/>
      <c r="CT1592" s="10"/>
      <c r="CU1592" s="10"/>
      <c r="CV1592" s="10"/>
    </row>
    <row r="1593" spans="2:101" x14ac:dyDescent="0.25">
      <c r="B1593" s="10"/>
      <c r="CD1593" s="10"/>
      <c r="CE1593" s="10"/>
      <c r="CF1593" s="10"/>
      <c r="CG1593" s="10"/>
      <c r="CH1593" s="10"/>
      <c r="CI1593" s="10"/>
      <c r="CJ1593" s="10"/>
      <c r="CK1593" s="10"/>
      <c r="CL1593" s="10"/>
      <c r="CM1593" s="10"/>
      <c r="CN1593" s="10"/>
      <c r="CO1593" s="10"/>
      <c r="CP1593" s="10"/>
      <c r="CQ1593" s="10"/>
      <c r="CR1593" s="10"/>
      <c r="CS1593" s="10"/>
      <c r="CT1593" s="10"/>
      <c r="CU1593" s="10"/>
      <c r="CV1593" s="10"/>
    </row>
    <row r="1594" spans="2:101" x14ac:dyDescent="0.25">
      <c r="B1594" s="10"/>
      <c r="CD1594" s="10"/>
      <c r="CE1594" s="10"/>
      <c r="CF1594" s="10"/>
      <c r="CG1594" s="10"/>
      <c r="CH1594" s="10"/>
      <c r="CI1594" s="10"/>
      <c r="CJ1594" s="10"/>
      <c r="CK1594" s="10"/>
      <c r="CL1594" s="10"/>
      <c r="CM1594" s="10"/>
      <c r="CN1594" s="10"/>
      <c r="CO1594" s="10"/>
      <c r="CP1594" s="10"/>
      <c r="CQ1594" s="10"/>
      <c r="CR1594" s="10"/>
      <c r="CS1594" s="10"/>
      <c r="CT1594" s="10"/>
      <c r="CU1594" s="10"/>
      <c r="CV1594" s="10"/>
    </row>
    <row r="1595" spans="2:101" x14ac:dyDescent="0.25">
      <c r="B1595" s="10"/>
      <c r="CD1595" s="10"/>
      <c r="CE1595" s="10"/>
      <c r="CF1595" s="10"/>
      <c r="CG1595" s="10"/>
      <c r="CH1595" s="10"/>
      <c r="CI1595" s="10"/>
      <c r="CJ1595" s="10"/>
      <c r="CK1595" s="10"/>
      <c r="CL1595" s="10"/>
      <c r="CM1595" s="10"/>
      <c r="CN1595" s="10"/>
      <c r="CO1595" s="10"/>
      <c r="CP1595" s="10"/>
      <c r="CQ1595" s="10"/>
      <c r="CR1595" s="10"/>
      <c r="CS1595" s="10"/>
      <c r="CT1595" s="10"/>
      <c r="CU1595" s="10"/>
      <c r="CV1595" s="10"/>
    </row>
    <row r="1596" spans="2:101" x14ac:dyDescent="0.25">
      <c r="B1596" s="10"/>
      <c r="CD1596" s="10"/>
      <c r="CE1596" s="10"/>
      <c r="CF1596" s="10"/>
      <c r="CG1596" s="10"/>
      <c r="CH1596" s="10"/>
      <c r="CI1596" s="10"/>
      <c r="CJ1596" s="10"/>
      <c r="CK1596" s="10"/>
      <c r="CL1596" s="10"/>
      <c r="CM1596" s="10"/>
      <c r="CN1596" s="10"/>
      <c r="CO1596" s="10"/>
      <c r="CP1596" s="10"/>
      <c r="CQ1596" s="10"/>
      <c r="CR1596" s="10"/>
      <c r="CS1596" s="10"/>
      <c r="CT1596" s="10"/>
      <c r="CU1596" s="10"/>
      <c r="CV1596" s="10"/>
    </row>
    <row r="1597" spans="2:101" x14ac:dyDescent="0.25">
      <c r="B1597" s="10"/>
      <c r="CD1597" s="10"/>
      <c r="CE1597" s="10"/>
      <c r="CF1597" s="10"/>
      <c r="CG1597" s="10"/>
      <c r="CH1597" s="10"/>
      <c r="CI1597" s="10"/>
      <c r="CJ1597" s="10"/>
      <c r="CK1597" s="10"/>
      <c r="CL1597" s="10"/>
      <c r="CM1597" s="10"/>
      <c r="CN1597" s="10"/>
      <c r="CO1597" s="10"/>
      <c r="CP1597" s="10"/>
      <c r="CQ1597" s="10"/>
      <c r="CR1597" s="10"/>
      <c r="CS1597" s="10"/>
      <c r="CT1597" s="10"/>
      <c r="CU1597" s="10"/>
      <c r="CV1597" s="10"/>
    </row>
    <row r="1598" spans="2:101" x14ac:dyDescent="0.25">
      <c r="B1598" s="10"/>
      <c r="CD1598" s="10"/>
      <c r="CE1598" s="10"/>
      <c r="CF1598" s="10"/>
      <c r="CG1598" s="10"/>
      <c r="CH1598" s="10"/>
      <c r="CI1598" s="10"/>
      <c r="CJ1598" s="10"/>
      <c r="CK1598" s="10"/>
      <c r="CL1598" s="10"/>
      <c r="CM1598" s="10"/>
      <c r="CN1598" s="10"/>
      <c r="CO1598" s="10"/>
      <c r="CP1598" s="10"/>
      <c r="CQ1598" s="10"/>
      <c r="CR1598" s="10"/>
      <c r="CS1598" s="10"/>
      <c r="CT1598" s="10"/>
      <c r="CU1598" s="10"/>
      <c r="CV1598" s="10"/>
      <c r="CW1598" s="10"/>
    </row>
    <row r="1599" spans="2:101" x14ac:dyDescent="0.25">
      <c r="B1599" s="10"/>
      <c r="CD1599" s="10"/>
      <c r="CE1599" s="10"/>
      <c r="CF1599" s="10"/>
      <c r="CG1599" s="10"/>
      <c r="CH1599" s="10"/>
      <c r="CI1599" s="10"/>
      <c r="CJ1599" s="10"/>
      <c r="CK1599" s="10"/>
      <c r="CL1599" s="10"/>
      <c r="CM1599" s="10"/>
      <c r="CN1599" s="10"/>
      <c r="CO1599" s="10"/>
      <c r="CP1599" s="10"/>
      <c r="CQ1599" s="10"/>
      <c r="CR1599" s="10"/>
      <c r="CS1599" s="10"/>
      <c r="CT1599" s="10"/>
      <c r="CU1599" s="10"/>
      <c r="CV1599" s="10"/>
    </row>
    <row r="1600" spans="2:101" x14ac:dyDescent="0.25">
      <c r="B1600" s="10"/>
      <c r="CD1600" s="10"/>
      <c r="CE1600" s="10"/>
      <c r="CF1600" s="10"/>
      <c r="CG1600" s="10"/>
      <c r="CH1600" s="10"/>
      <c r="CI1600" s="10"/>
      <c r="CJ1600" s="10"/>
      <c r="CK1600" s="10"/>
      <c r="CL1600" s="10"/>
      <c r="CM1600" s="10"/>
      <c r="CN1600" s="10"/>
      <c r="CO1600" s="10"/>
      <c r="CP1600" s="10"/>
      <c r="CQ1600" s="10"/>
      <c r="CR1600" s="10"/>
      <c r="CS1600" s="10"/>
      <c r="CT1600" s="10"/>
      <c r="CU1600" s="10"/>
      <c r="CV1600" s="10"/>
    </row>
    <row r="1601" spans="2:101" x14ac:dyDescent="0.25">
      <c r="B1601" s="10"/>
      <c r="CD1601" s="10"/>
      <c r="CE1601" s="10"/>
      <c r="CF1601" s="10"/>
      <c r="CG1601" s="10"/>
      <c r="CH1601" s="10"/>
      <c r="CI1601" s="10"/>
      <c r="CJ1601" s="10"/>
      <c r="CK1601" s="10"/>
      <c r="CL1601" s="10"/>
      <c r="CM1601" s="10"/>
      <c r="CN1601" s="10"/>
      <c r="CO1601" s="10"/>
      <c r="CP1601" s="10"/>
      <c r="CQ1601" s="10"/>
      <c r="CR1601" s="10"/>
      <c r="CS1601" s="10"/>
      <c r="CT1601" s="10"/>
      <c r="CU1601" s="10"/>
      <c r="CV1601" s="10"/>
    </row>
    <row r="1602" spans="2:101" x14ac:dyDescent="0.25">
      <c r="B1602" s="10"/>
      <c r="CD1602" s="10"/>
      <c r="CE1602" s="10"/>
      <c r="CF1602" s="10"/>
      <c r="CG1602" s="10"/>
      <c r="CH1602" s="10"/>
      <c r="CI1602" s="10"/>
      <c r="CJ1602" s="10"/>
      <c r="CK1602" s="10"/>
      <c r="CL1602" s="10"/>
      <c r="CM1602" s="10"/>
      <c r="CN1602" s="10"/>
      <c r="CO1602" s="10"/>
      <c r="CP1602" s="10"/>
      <c r="CQ1602" s="10"/>
      <c r="CR1602" s="10"/>
      <c r="CS1602" s="10"/>
      <c r="CT1602" s="10"/>
      <c r="CU1602" s="10"/>
      <c r="CV1602" s="10"/>
    </row>
    <row r="1603" spans="2:101" x14ac:dyDescent="0.25">
      <c r="B1603" s="10"/>
      <c r="CD1603" s="10"/>
      <c r="CE1603" s="10"/>
      <c r="CF1603" s="10"/>
      <c r="CG1603" s="10"/>
      <c r="CH1603" s="10"/>
      <c r="CI1603" s="10"/>
      <c r="CJ1603" s="10"/>
      <c r="CK1603" s="10"/>
      <c r="CL1603" s="10"/>
      <c r="CM1603" s="10"/>
      <c r="CN1603" s="10"/>
      <c r="CO1603" s="10"/>
      <c r="CP1603" s="10"/>
      <c r="CQ1603" s="10"/>
      <c r="CR1603" s="10"/>
      <c r="CS1603" s="10"/>
      <c r="CT1603" s="10"/>
      <c r="CU1603" s="10"/>
      <c r="CV1603" s="10"/>
    </row>
    <row r="1604" spans="2:101" x14ac:dyDescent="0.25">
      <c r="B1604" s="10"/>
      <c r="CD1604" s="10"/>
      <c r="CE1604" s="10"/>
      <c r="CF1604" s="10"/>
      <c r="CG1604" s="10"/>
      <c r="CH1604" s="10"/>
      <c r="CI1604" s="10"/>
      <c r="CJ1604" s="10"/>
      <c r="CK1604" s="10"/>
      <c r="CL1604" s="10"/>
      <c r="CM1604" s="10"/>
      <c r="CN1604" s="10"/>
      <c r="CO1604" s="10"/>
      <c r="CP1604" s="10"/>
      <c r="CQ1604" s="10"/>
      <c r="CR1604" s="10"/>
      <c r="CS1604" s="10"/>
      <c r="CT1604" s="10"/>
      <c r="CU1604" s="10"/>
      <c r="CV1604" s="10"/>
      <c r="CW1604" s="10"/>
    </row>
    <row r="1605" spans="2:101" x14ac:dyDescent="0.25">
      <c r="B1605" s="10"/>
      <c r="CD1605" s="10"/>
      <c r="CE1605" s="10"/>
      <c r="CF1605" s="10"/>
      <c r="CG1605" s="10"/>
      <c r="CH1605" s="10"/>
      <c r="CI1605" s="10"/>
      <c r="CJ1605" s="10"/>
      <c r="CK1605" s="10"/>
      <c r="CL1605" s="10"/>
      <c r="CM1605" s="10"/>
      <c r="CN1605" s="10"/>
      <c r="CO1605" s="10"/>
      <c r="CP1605" s="10"/>
      <c r="CQ1605" s="10"/>
      <c r="CR1605" s="10"/>
      <c r="CS1605" s="10"/>
      <c r="CT1605" s="10"/>
      <c r="CU1605" s="10"/>
      <c r="CV1605" s="10"/>
    </row>
    <row r="1606" spans="2:101" x14ac:dyDescent="0.25">
      <c r="B1606" s="10"/>
      <c r="CD1606" s="10"/>
      <c r="CE1606" s="10"/>
      <c r="CF1606" s="10"/>
      <c r="CG1606" s="10"/>
      <c r="CH1606" s="10"/>
      <c r="CI1606" s="10"/>
      <c r="CJ1606" s="10"/>
      <c r="CK1606" s="10"/>
      <c r="CL1606" s="10"/>
      <c r="CM1606" s="10"/>
      <c r="CN1606" s="10"/>
      <c r="CO1606" s="10"/>
      <c r="CP1606" s="10"/>
      <c r="CQ1606" s="10"/>
      <c r="CR1606" s="10"/>
      <c r="CS1606" s="10"/>
      <c r="CT1606" s="10"/>
      <c r="CU1606" s="10"/>
      <c r="CV1606" s="10"/>
    </row>
    <row r="1607" spans="2:101" x14ac:dyDescent="0.25">
      <c r="B1607" s="10"/>
      <c r="CD1607" s="10"/>
      <c r="CE1607" s="10"/>
      <c r="CF1607" s="10"/>
      <c r="CG1607" s="10"/>
      <c r="CH1607" s="10"/>
      <c r="CI1607" s="10"/>
      <c r="CJ1607" s="10"/>
      <c r="CK1607" s="10"/>
      <c r="CL1607" s="10"/>
      <c r="CM1607" s="10"/>
      <c r="CN1607" s="10"/>
      <c r="CO1607" s="10"/>
      <c r="CP1607" s="10"/>
      <c r="CQ1607" s="10"/>
      <c r="CR1607" s="10"/>
      <c r="CS1607" s="10"/>
      <c r="CT1607" s="10"/>
      <c r="CU1607" s="10"/>
      <c r="CV1607" s="10"/>
    </row>
    <row r="1608" spans="2:101" x14ac:dyDescent="0.25">
      <c r="B1608" s="10"/>
      <c r="CD1608" s="10"/>
      <c r="CE1608" s="10"/>
      <c r="CF1608" s="10"/>
      <c r="CG1608" s="10"/>
      <c r="CH1608" s="10"/>
      <c r="CI1608" s="10"/>
      <c r="CJ1608" s="10"/>
      <c r="CK1608" s="10"/>
      <c r="CL1608" s="10"/>
      <c r="CM1608" s="10"/>
      <c r="CN1608" s="10"/>
      <c r="CO1608" s="10"/>
      <c r="CP1608" s="10"/>
      <c r="CQ1608" s="10"/>
      <c r="CR1608" s="10"/>
      <c r="CS1608" s="10"/>
      <c r="CT1608" s="10"/>
      <c r="CU1608" s="10"/>
      <c r="CV1608" s="10"/>
      <c r="CW1608" s="10"/>
    </row>
    <row r="1609" spans="2:101" x14ac:dyDescent="0.25">
      <c r="B1609" s="10"/>
      <c r="CD1609" s="10"/>
      <c r="CE1609" s="10"/>
      <c r="CF1609" s="10"/>
      <c r="CG1609" s="10"/>
      <c r="CH1609" s="10"/>
      <c r="CI1609" s="10"/>
      <c r="CJ1609" s="10"/>
      <c r="CK1609" s="10"/>
      <c r="CL1609" s="10"/>
      <c r="CM1609" s="10"/>
      <c r="CN1609" s="10"/>
      <c r="CO1609" s="10"/>
      <c r="CP1609" s="10"/>
      <c r="CQ1609" s="10"/>
      <c r="CR1609" s="10"/>
      <c r="CS1609" s="10"/>
      <c r="CT1609" s="10"/>
      <c r="CU1609" s="10"/>
      <c r="CV1609" s="10"/>
    </row>
    <row r="1610" spans="2:101" x14ac:dyDescent="0.25">
      <c r="B1610" s="10"/>
      <c r="CD1610" s="10"/>
      <c r="CE1610" s="10"/>
      <c r="CF1610" s="10"/>
      <c r="CG1610" s="10"/>
      <c r="CH1610" s="10"/>
      <c r="CI1610" s="10"/>
      <c r="CJ1610" s="10"/>
      <c r="CK1610" s="10"/>
      <c r="CL1610" s="10"/>
      <c r="CM1610" s="10"/>
      <c r="CN1610" s="10"/>
      <c r="CO1610" s="10"/>
      <c r="CP1610" s="10"/>
      <c r="CQ1610" s="10"/>
      <c r="CR1610" s="10"/>
      <c r="CS1610" s="10"/>
      <c r="CT1610" s="10"/>
      <c r="CU1610" s="10"/>
      <c r="CV1610" s="10"/>
    </row>
    <row r="1611" spans="2:101" x14ac:dyDescent="0.25">
      <c r="B1611" s="10"/>
      <c r="CD1611" s="10"/>
      <c r="CE1611" s="10"/>
      <c r="CF1611" s="10"/>
      <c r="CG1611" s="10"/>
      <c r="CH1611" s="10"/>
      <c r="CI1611" s="10"/>
      <c r="CJ1611" s="10"/>
      <c r="CK1611" s="10"/>
      <c r="CL1611" s="10"/>
      <c r="CM1611" s="10"/>
      <c r="CN1611" s="10"/>
      <c r="CO1611" s="10"/>
      <c r="CP1611" s="10"/>
      <c r="CQ1611" s="10"/>
      <c r="CR1611" s="10"/>
      <c r="CS1611" s="10"/>
      <c r="CT1611" s="10"/>
      <c r="CU1611" s="10"/>
      <c r="CV1611" s="10"/>
    </row>
    <row r="1612" spans="2:101" x14ac:dyDescent="0.25">
      <c r="B1612" s="10"/>
      <c r="CD1612" s="10"/>
      <c r="CE1612" s="10"/>
      <c r="CF1612" s="10"/>
      <c r="CG1612" s="10"/>
      <c r="CH1612" s="10"/>
      <c r="CI1612" s="10"/>
      <c r="CJ1612" s="10"/>
      <c r="CK1612" s="10"/>
      <c r="CL1612" s="10"/>
      <c r="CM1612" s="10"/>
      <c r="CN1612" s="10"/>
      <c r="CO1612" s="10"/>
      <c r="CP1612" s="10"/>
      <c r="CQ1612" s="10"/>
      <c r="CR1612" s="10"/>
      <c r="CS1612" s="10"/>
      <c r="CT1612" s="10"/>
      <c r="CU1612" s="10"/>
      <c r="CV1612" s="10"/>
    </row>
    <row r="1613" spans="2:101" x14ac:dyDescent="0.25">
      <c r="B1613" s="10"/>
      <c r="CD1613" s="10"/>
      <c r="CE1613" s="10"/>
      <c r="CF1613" s="10"/>
      <c r="CG1613" s="10"/>
      <c r="CH1613" s="10"/>
      <c r="CI1613" s="10"/>
      <c r="CJ1613" s="10"/>
      <c r="CK1613" s="10"/>
      <c r="CL1613" s="10"/>
      <c r="CM1613" s="10"/>
      <c r="CN1613" s="10"/>
      <c r="CO1613" s="10"/>
      <c r="CP1613" s="10"/>
      <c r="CQ1613" s="10"/>
      <c r="CR1613" s="10"/>
      <c r="CS1613" s="10"/>
      <c r="CT1613" s="10"/>
      <c r="CU1613" s="10"/>
      <c r="CV1613" s="10"/>
    </row>
    <row r="1614" spans="2:101" x14ac:dyDescent="0.25">
      <c r="B1614" s="10"/>
      <c r="CD1614" s="10"/>
      <c r="CE1614" s="10"/>
      <c r="CF1614" s="10"/>
      <c r="CG1614" s="10"/>
      <c r="CH1614" s="10"/>
      <c r="CI1614" s="10"/>
      <c r="CJ1614" s="10"/>
      <c r="CK1614" s="10"/>
      <c r="CL1614" s="10"/>
      <c r="CM1614" s="10"/>
      <c r="CN1614" s="10"/>
      <c r="CO1614" s="10"/>
      <c r="CP1614" s="10"/>
      <c r="CQ1614" s="10"/>
      <c r="CR1614" s="10"/>
      <c r="CS1614" s="10"/>
      <c r="CT1614" s="10"/>
      <c r="CU1614" s="10"/>
      <c r="CV1614" s="10"/>
    </row>
    <row r="1615" spans="2:101" x14ac:dyDescent="0.25">
      <c r="B1615" s="10"/>
      <c r="CD1615" s="10"/>
      <c r="CE1615" s="10"/>
      <c r="CF1615" s="10"/>
      <c r="CG1615" s="10"/>
      <c r="CH1615" s="10"/>
      <c r="CI1615" s="10"/>
      <c r="CJ1615" s="10"/>
      <c r="CK1615" s="10"/>
      <c r="CL1615" s="10"/>
      <c r="CM1615" s="10"/>
      <c r="CN1615" s="10"/>
      <c r="CO1615" s="10"/>
      <c r="CP1615" s="10"/>
      <c r="CQ1615" s="10"/>
      <c r="CR1615" s="10"/>
      <c r="CS1615" s="10"/>
      <c r="CT1615" s="10"/>
      <c r="CU1615" s="10"/>
      <c r="CV1615" s="10"/>
    </row>
    <row r="1616" spans="2:101" x14ac:dyDescent="0.25">
      <c r="B1616" s="10"/>
      <c r="CD1616" s="10"/>
      <c r="CE1616" s="10"/>
      <c r="CF1616" s="10"/>
      <c r="CG1616" s="10"/>
      <c r="CH1616" s="10"/>
      <c r="CI1616" s="10"/>
      <c r="CJ1616" s="10"/>
      <c r="CK1616" s="10"/>
      <c r="CL1616" s="10"/>
      <c r="CM1616" s="10"/>
      <c r="CN1616" s="10"/>
      <c r="CO1616" s="10"/>
      <c r="CP1616" s="10"/>
      <c r="CQ1616" s="10"/>
      <c r="CR1616" s="10"/>
      <c r="CS1616" s="10"/>
      <c r="CT1616" s="10"/>
      <c r="CU1616" s="10"/>
      <c r="CV1616" s="10"/>
    </row>
    <row r="1617" spans="2:101" x14ac:dyDescent="0.25">
      <c r="B1617" s="10"/>
      <c r="CD1617" s="10"/>
      <c r="CE1617" s="10"/>
      <c r="CF1617" s="10"/>
      <c r="CG1617" s="10"/>
      <c r="CH1617" s="10"/>
      <c r="CI1617" s="10"/>
      <c r="CJ1617" s="10"/>
      <c r="CK1617" s="10"/>
      <c r="CL1617" s="10"/>
      <c r="CM1617" s="10"/>
      <c r="CN1617" s="10"/>
      <c r="CO1617" s="10"/>
      <c r="CP1617" s="10"/>
      <c r="CQ1617" s="10"/>
      <c r="CR1617" s="10"/>
      <c r="CS1617" s="10"/>
      <c r="CT1617" s="10"/>
      <c r="CU1617" s="10"/>
      <c r="CV1617" s="10"/>
      <c r="CW1617" s="10"/>
    </row>
    <row r="1618" spans="2:101" x14ac:dyDescent="0.25">
      <c r="B1618" s="10"/>
      <c r="CD1618" s="10"/>
      <c r="CE1618" s="10"/>
      <c r="CF1618" s="10"/>
      <c r="CG1618" s="10"/>
      <c r="CH1618" s="10"/>
      <c r="CI1618" s="10"/>
      <c r="CJ1618" s="10"/>
      <c r="CK1618" s="10"/>
      <c r="CL1618" s="10"/>
      <c r="CM1618" s="10"/>
      <c r="CN1618" s="10"/>
      <c r="CO1618" s="10"/>
      <c r="CP1618" s="10"/>
      <c r="CQ1618" s="10"/>
      <c r="CR1618" s="10"/>
      <c r="CS1618" s="10"/>
      <c r="CT1618" s="10"/>
      <c r="CU1618" s="10"/>
      <c r="CV1618" s="10"/>
    </row>
    <row r="1619" spans="2:101" x14ac:dyDescent="0.25">
      <c r="B1619" s="10"/>
      <c r="CD1619" s="10"/>
      <c r="CE1619" s="10"/>
      <c r="CF1619" s="10"/>
      <c r="CG1619" s="10"/>
      <c r="CH1619" s="10"/>
      <c r="CI1619" s="10"/>
      <c r="CJ1619" s="10"/>
      <c r="CK1619" s="10"/>
      <c r="CL1619" s="10"/>
      <c r="CM1619" s="10"/>
      <c r="CN1619" s="10"/>
      <c r="CO1619" s="10"/>
      <c r="CP1619" s="10"/>
      <c r="CQ1619" s="10"/>
      <c r="CR1619" s="10"/>
      <c r="CS1619" s="10"/>
      <c r="CT1619" s="10"/>
      <c r="CU1619" s="10"/>
      <c r="CV1619" s="10"/>
    </row>
    <row r="1620" spans="2:101" x14ac:dyDescent="0.25">
      <c r="B1620" s="10"/>
      <c r="CD1620" s="10"/>
      <c r="CE1620" s="10"/>
      <c r="CF1620" s="10"/>
      <c r="CG1620" s="10"/>
      <c r="CH1620" s="10"/>
      <c r="CI1620" s="10"/>
      <c r="CJ1620" s="10"/>
      <c r="CK1620" s="10"/>
      <c r="CL1620" s="10"/>
      <c r="CM1620" s="10"/>
      <c r="CN1620" s="10"/>
      <c r="CO1620" s="10"/>
      <c r="CP1620" s="10"/>
      <c r="CQ1620" s="10"/>
      <c r="CR1620" s="10"/>
      <c r="CS1620" s="10"/>
      <c r="CT1620" s="10"/>
      <c r="CU1620" s="10"/>
      <c r="CV1620" s="10"/>
    </row>
    <row r="1621" spans="2:101" x14ac:dyDescent="0.25">
      <c r="B1621" s="10"/>
      <c r="CD1621" s="10"/>
      <c r="CE1621" s="10"/>
      <c r="CF1621" s="10"/>
      <c r="CG1621" s="10"/>
      <c r="CH1621" s="10"/>
      <c r="CI1621" s="10"/>
      <c r="CJ1621" s="10"/>
      <c r="CK1621" s="10"/>
      <c r="CL1621" s="10"/>
      <c r="CM1621" s="10"/>
      <c r="CN1621" s="10"/>
      <c r="CO1621" s="10"/>
      <c r="CP1621" s="10"/>
      <c r="CQ1621" s="10"/>
      <c r="CR1621" s="10"/>
      <c r="CS1621" s="10"/>
      <c r="CT1621" s="10"/>
      <c r="CU1621" s="10"/>
      <c r="CV1621" s="10"/>
      <c r="CW1621" s="10"/>
    </row>
    <row r="1622" spans="2:101" x14ac:dyDescent="0.25">
      <c r="B1622" s="10"/>
      <c r="CD1622" s="10"/>
      <c r="CE1622" s="10"/>
      <c r="CF1622" s="10"/>
      <c r="CG1622" s="10"/>
      <c r="CH1622" s="10"/>
      <c r="CI1622" s="10"/>
      <c r="CJ1622" s="10"/>
      <c r="CK1622" s="10"/>
      <c r="CL1622" s="10"/>
      <c r="CM1622" s="10"/>
      <c r="CN1622" s="10"/>
      <c r="CO1622" s="10"/>
      <c r="CP1622" s="10"/>
      <c r="CQ1622" s="10"/>
      <c r="CR1622" s="10"/>
      <c r="CS1622" s="10"/>
      <c r="CT1622" s="10"/>
      <c r="CU1622" s="10"/>
      <c r="CV1622" s="10"/>
    </row>
    <row r="1623" spans="2:101" x14ac:dyDescent="0.25">
      <c r="B1623" s="10"/>
      <c r="CD1623" s="10"/>
      <c r="CE1623" s="10"/>
      <c r="CF1623" s="10"/>
      <c r="CG1623" s="10"/>
      <c r="CH1623" s="10"/>
      <c r="CI1623" s="10"/>
      <c r="CJ1623" s="10"/>
      <c r="CK1623" s="10"/>
      <c r="CL1623" s="10"/>
      <c r="CM1623" s="10"/>
      <c r="CN1623" s="10"/>
      <c r="CO1623" s="10"/>
      <c r="CP1623" s="10"/>
      <c r="CQ1623" s="10"/>
      <c r="CR1623" s="10"/>
      <c r="CS1623" s="10"/>
      <c r="CT1623" s="10"/>
      <c r="CU1623" s="10"/>
      <c r="CV1623" s="10"/>
    </row>
    <row r="1624" spans="2:101" x14ac:dyDescent="0.25">
      <c r="B1624" s="10"/>
      <c r="CD1624" s="10"/>
      <c r="CE1624" s="10"/>
      <c r="CF1624" s="10"/>
      <c r="CG1624" s="10"/>
      <c r="CH1624" s="10"/>
      <c r="CI1624" s="10"/>
      <c r="CJ1624" s="10"/>
      <c r="CK1624" s="10"/>
      <c r="CL1624" s="10"/>
      <c r="CM1624" s="10"/>
      <c r="CN1624" s="10"/>
      <c r="CO1624" s="10"/>
      <c r="CP1624" s="10"/>
      <c r="CQ1624" s="10"/>
      <c r="CR1624" s="10"/>
      <c r="CS1624" s="10"/>
      <c r="CT1624" s="10"/>
      <c r="CU1624" s="10"/>
      <c r="CV1624" s="10"/>
      <c r="CW1624" s="10"/>
    </row>
    <row r="1625" spans="2:101" x14ac:dyDescent="0.25">
      <c r="B1625" s="10"/>
      <c r="CD1625" s="10"/>
      <c r="CE1625" s="10"/>
      <c r="CF1625" s="10"/>
      <c r="CG1625" s="10"/>
      <c r="CH1625" s="10"/>
      <c r="CI1625" s="10"/>
      <c r="CJ1625" s="10"/>
      <c r="CK1625" s="10"/>
      <c r="CL1625" s="10"/>
      <c r="CM1625" s="10"/>
      <c r="CN1625" s="10"/>
      <c r="CO1625" s="10"/>
      <c r="CP1625" s="10"/>
      <c r="CQ1625" s="10"/>
      <c r="CR1625" s="10"/>
      <c r="CS1625" s="10"/>
      <c r="CT1625" s="10"/>
      <c r="CU1625" s="10"/>
      <c r="CV1625" s="10"/>
      <c r="CW1625" s="10"/>
    </row>
    <row r="1626" spans="2:101" x14ac:dyDescent="0.25">
      <c r="B1626" s="10"/>
      <c r="CD1626" s="10"/>
      <c r="CE1626" s="10"/>
      <c r="CF1626" s="10"/>
      <c r="CG1626" s="10"/>
      <c r="CH1626" s="10"/>
      <c r="CI1626" s="10"/>
      <c r="CJ1626" s="10"/>
      <c r="CK1626" s="10"/>
      <c r="CL1626" s="10"/>
      <c r="CM1626" s="10"/>
      <c r="CN1626" s="10"/>
      <c r="CO1626" s="10"/>
      <c r="CP1626" s="10"/>
      <c r="CQ1626" s="10"/>
      <c r="CR1626" s="10"/>
      <c r="CS1626" s="10"/>
      <c r="CT1626" s="10"/>
      <c r="CU1626" s="10"/>
      <c r="CV1626" s="10"/>
    </row>
    <row r="1627" spans="2:101" x14ac:dyDescent="0.25">
      <c r="B1627" s="10"/>
      <c r="CD1627" s="10"/>
      <c r="CE1627" s="10"/>
      <c r="CF1627" s="10"/>
      <c r="CG1627" s="10"/>
      <c r="CH1627" s="10"/>
      <c r="CI1627" s="10"/>
      <c r="CJ1627" s="10"/>
      <c r="CK1627" s="10"/>
      <c r="CL1627" s="10"/>
      <c r="CM1627" s="10"/>
      <c r="CN1627" s="10"/>
      <c r="CO1627" s="10"/>
      <c r="CP1627" s="10"/>
      <c r="CQ1627" s="10"/>
      <c r="CR1627" s="10"/>
      <c r="CS1627" s="10"/>
      <c r="CT1627" s="10"/>
      <c r="CU1627" s="10"/>
      <c r="CV1627" s="10"/>
      <c r="CW1627" s="10"/>
    </row>
    <row r="1628" spans="2:101" x14ac:dyDescent="0.25">
      <c r="B1628" s="10"/>
      <c r="CD1628" s="10"/>
      <c r="CE1628" s="10"/>
      <c r="CF1628" s="10"/>
      <c r="CG1628" s="10"/>
      <c r="CH1628" s="10"/>
      <c r="CI1628" s="10"/>
      <c r="CJ1628" s="10"/>
      <c r="CK1628" s="10"/>
      <c r="CL1628" s="10"/>
      <c r="CM1628" s="10"/>
      <c r="CN1628" s="10"/>
      <c r="CO1628" s="10"/>
      <c r="CP1628" s="10"/>
      <c r="CQ1628" s="10"/>
      <c r="CR1628" s="10"/>
      <c r="CS1628" s="10"/>
      <c r="CT1628" s="10"/>
      <c r="CU1628" s="10"/>
      <c r="CV1628" s="10"/>
    </row>
    <row r="1629" spans="2:101" x14ac:dyDescent="0.25">
      <c r="B1629" s="10"/>
      <c r="CD1629" s="10"/>
      <c r="CE1629" s="10"/>
      <c r="CF1629" s="10"/>
      <c r="CG1629" s="10"/>
      <c r="CH1629" s="10"/>
      <c r="CI1629" s="10"/>
      <c r="CJ1629" s="10"/>
      <c r="CK1629" s="10"/>
      <c r="CL1629" s="10"/>
      <c r="CM1629" s="10"/>
      <c r="CN1629" s="10"/>
      <c r="CO1629" s="10"/>
      <c r="CP1629" s="10"/>
      <c r="CQ1629" s="10"/>
      <c r="CR1629" s="10"/>
      <c r="CS1629" s="10"/>
      <c r="CT1629" s="10"/>
      <c r="CU1629" s="10"/>
      <c r="CV1629" s="10"/>
      <c r="CW1629" s="10"/>
    </row>
    <row r="1630" spans="2:101" x14ac:dyDescent="0.25">
      <c r="B1630" s="10"/>
      <c r="CD1630" s="10"/>
      <c r="CE1630" s="10"/>
      <c r="CF1630" s="10"/>
      <c r="CG1630" s="10"/>
      <c r="CH1630" s="10"/>
      <c r="CI1630" s="10"/>
      <c r="CJ1630" s="10"/>
      <c r="CK1630" s="10"/>
      <c r="CL1630" s="10"/>
      <c r="CM1630" s="10"/>
      <c r="CN1630" s="10"/>
      <c r="CO1630" s="10"/>
      <c r="CP1630" s="10"/>
      <c r="CQ1630" s="10"/>
      <c r="CR1630" s="10"/>
      <c r="CS1630" s="10"/>
      <c r="CT1630" s="10"/>
      <c r="CU1630" s="10"/>
      <c r="CV1630" s="10"/>
    </row>
    <row r="1631" spans="2:101" x14ac:dyDescent="0.25">
      <c r="B1631" s="10"/>
      <c r="CD1631" s="10"/>
      <c r="CE1631" s="10"/>
      <c r="CF1631" s="10"/>
      <c r="CG1631" s="10"/>
      <c r="CH1631" s="10"/>
      <c r="CI1631" s="10"/>
      <c r="CJ1631" s="10"/>
      <c r="CK1631" s="10"/>
      <c r="CL1631" s="10"/>
      <c r="CM1631" s="10"/>
      <c r="CN1631" s="10"/>
      <c r="CO1631" s="10"/>
      <c r="CP1631" s="10"/>
      <c r="CQ1631" s="10"/>
      <c r="CR1631" s="10"/>
      <c r="CS1631" s="10"/>
      <c r="CT1631" s="10"/>
      <c r="CU1631" s="10"/>
      <c r="CV1631" s="10"/>
    </row>
    <row r="1632" spans="2:101" x14ac:dyDescent="0.25">
      <c r="B1632" s="10"/>
      <c r="CD1632" s="10"/>
      <c r="CE1632" s="10"/>
      <c r="CF1632" s="10"/>
      <c r="CG1632" s="10"/>
      <c r="CH1632" s="10"/>
      <c r="CI1632" s="10"/>
      <c r="CJ1632" s="10"/>
      <c r="CK1632" s="10"/>
      <c r="CL1632" s="10"/>
      <c r="CM1632" s="10"/>
      <c r="CN1632" s="10"/>
      <c r="CO1632" s="10"/>
      <c r="CP1632" s="10"/>
      <c r="CQ1632" s="10"/>
      <c r="CR1632" s="10"/>
      <c r="CS1632" s="10"/>
      <c r="CT1632" s="10"/>
      <c r="CU1632" s="10"/>
      <c r="CV1632" s="10"/>
    </row>
    <row r="1633" spans="2:101" x14ac:dyDescent="0.25">
      <c r="B1633" s="10"/>
      <c r="CD1633" s="10"/>
      <c r="CE1633" s="10"/>
      <c r="CF1633" s="10"/>
      <c r="CG1633" s="10"/>
      <c r="CH1633" s="10"/>
      <c r="CI1633" s="10"/>
      <c r="CJ1633" s="10"/>
      <c r="CK1633" s="10"/>
      <c r="CL1633" s="10"/>
      <c r="CM1633" s="10"/>
      <c r="CN1633" s="10"/>
      <c r="CO1633" s="10"/>
      <c r="CP1633" s="10"/>
      <c r="CQ1633" s="10"/>
      <c r="CR1633" s="10"/>
      <c r="CS1633" s="10"/>
      <c r="CT1633" s="10"/>
      <c r="CU1633" s="10"/>
      <c r="CV1633" s="10"/>
    </row>
    <row r="1634" spans="2:101" x14ac:dyDescent="0.25">
      <c r="B1634" s="10"/>
      <c r="CD1634" s="10"/>
      <c r="CE1634" s="10"/>
      <c r="CF1634" s="10"/>
      <c r="CG1634" s="10"/>
      <c r="CH1634" s="10"/>
      <c r="CI1634" s="10"/>
      <c r="CJ1634" s="10"/>
      <c r="CK1634" s="10"/>
      <c r="CL1634" s="10"/>
      <c r="CM1634" s="10"/>
      <c r="CN1634" s="10"/>
      <c r="CO1634" s="10"/>
      <c r="CP1634" s="10"/>
      <c r="CQ1634" s="10"/>
      <c r="CR1634" s="10"/>
      <c r="CS1634" s="10"/>
      <c r="CT1634" s="10"/>
      <c r="CU1634" s="10"/>
      <c r="CV1634" s="10"/>
    </row>
    <row r="1635" spans="2:101" x14ac:dyDescent="0.25">
      <c r="B1635" s="10"/>
      <c r="CD1635" s="10"/>
      <c r="CE1635" s="10"/>
      <c r="CF1635" s="10"/>
      <c r="CG1635" s="10"/>
      <c r="CH1635" s="10"/>
      <c r="CI1635" s="10"/>
      <c r="CJ1635" s="10"/>
      <c r="CK1635" s="10"/>
      <c r="CL1635" s="10"/>
      <c r="CM1635" s="10"/>
      <c r="CN1635" s="10"/>
      <c r="CO1635" s="10"/>
      <c r="CP1635" s="10"/>
      <c r="CQ1635" s="10"/>
      <c r="CR1635" s="10"/>
      <c r="CS1635" s="10"/>
      <c r="CT1635" s="10"/>
      <c r="CU1635" s="10"/>
      <c r="CV1635" s="10"/>
    </row>
    <row r="1636" spans="2:101" x14ac:dyDescent="0.25">
      <c r="B1636" s="10"/>
      <c r="CD1636" s="10"/>
      <c r="CE1636" s="10"/>
      <c r="CF1636" s="10"/>
      <c r="CG1636" s="10"/>
      <c r="CH1636" s="10"/>
      <c r="CI1636" s="10"/>
      <c r="CJ1636" s="10"/>
      <c r="CK1636" s="10"/>
      <c r="CL1636" s="10"/>
      <c r="CM1636" s="10"/>
      <c r="CN1636" s="10"/>
      <c r="CO1636" s="10"/>
      <c r="CP1636" s="10"/>
      <c r="CQ1636" s="10"/>
      <c r="CR1636" s="10"/>
      <c r="CS1636" s="10"/>
      <c r="CT1636" s="10"/>
      <c r="CU1636" s="10"/>
      <c r="CV1636" s="10"/>
    </row>
    <row r="1637" spans="2:101" x14ac:dyDescent="0.25">
      <c r="B1637" s="10"/>
      <c r="CD1637" s="10"/>
      <c r="CE1637" s="10"/>
      <c r="CF1637" s="10"/>
      <c r="CG1637" s="10"/>
      <c r="CH1637" s="10"/>
      <c r="CI1637" s="10"/>
      <c r="CJ1637" s="10"/>
      <c r="CK1637" s="10"/>
      <c r="CL1637" s="10"/>
      <c r="CM1637" s="10"/>
      <c r="CN1637" s="10"/>
      <c r="CO1637" s="10"/>
      <c r="CP1637" s="10"/>
      <c r="CQ1637" s="10"/>
      <c r="CR1637" s="10"/>
      <c r="CS1637" s="10"/>
      <c r="CT1637" s="10"/>
      <c r="CU1637" s="10"/>
      <c r="CV1637" s="10"/>
      <c r="CW1637" s="10"/>
    </row>
    <row r="1638" spans="2:101" x14ac:dyDescent="0.25">
      <c r="B1638" s="10"/>
      <c r="CD1638" s="10"/>
      <c r="CE1638" s="10"/>
      <c r="CF1638" s="10"/>
      <c r="CG1638" s="10"/>
      <c r="CH1638" s="10"/>
      <c r="CI1638" s="10"/>
      <c r="CJ1638" s="10"/>
      <c r="CK1638" s="10"/>
      <c r="CL1638" s="10"/>
      <c r="CM1638" s="10"/>
      <c r="CN1638" s="10"/>
      <c r="CO1638" s="10"/>
      <c r="CP1638" s="10"/>
      <c r="CQ1638" s="10"/>
      <c r="CR1638" s="10"/>
      <c r="CS1638" s="10"/>
      <c r="CT1638" s="10"/>
      <c r="CU1638" s="10"/>
      <c r="CV1638" s="10"/>
    </row>
    <row r="1639" spans="2:101" x14ac:dyDescent="0.25">
      <c r="B1639" s="10"/>
      <c r="CD1639" s="10"/>
      <c r="CE1639" s="10"/>
      <c r="CF1639" s="10"/>
      <c r="CG1639" s="10"/>
      <c r="CH1639" s="10"/>
      <c r="CI1639" s="10"/>
      <c r="CJ1639" s="10"/>
      <c r="CK1639" s="10"/>
      <c r="CL1639" s="10"/>
      <c r="CM1639" s="10"/>
      <c r="CN1639" s="10"/>
      <c r="CO1639" s="10"/>
      <c r="CP1639" s="10"/>
      <c r="CQ1639" s="10"/>
      <c r="CR1639" s="10"/>
      <c r="CS1639" s="10"/>
      <c r="CT1639" s="10"/>
      <c r="CU1639" s="10"/>
      <c r="CV1639" s="10"/>
      <c r="CW1639" s="10"/>
    </row>
    <row r="1640" spans="2:101" x14ac:dyDescent="0.25">
      <c r="B1640" s="10"/>
      <c r="CD1640" s="10"/>
      <c r="CE1640" s="10"/>
      <c r="CF1640" s="10"/>
      <c r="CG1640" s="10"/>
      <c r="CH1640" s="10"/>
      <c r="CI1640" s="10"/>
      <c r="CJ1640" s="10"/>
      <c r="CK1640" s="10"/>
      <c r="CL1640" s="10"/>
      <c r="CM1640" s="10"/>
      <c r="CN1640" s="10"/>
      <c r="CO1640" s="10"/>
      <c r="CP1640" s="10"/>
      <c r="CQ1640" s="10"/>
      <c r="CR1640" s="10"/>
      <c r="CS1640" s="10"/>
      <c r="CT1640" s="10"/>
      <c r="CU1640" s="10"/>
      <c r="CV1640" s="10"/>
    </row>
    <row r="1641" spans="2:101" x14ac:dyDescent="0.25">
      <c r="B1641" s="10"/>
      <c r="CD1641" s="10"/>
      <c r="CE1641" s="10"/>
      <c r="CF1641" s="10"/>
      <c r="CG1641" s="10"/>
      <c r="CH1641" s="10"/>
      <c r="CI1641" s="10"/>
      <c r="CJ1641" s="10"/>
      <c r="CK1641" s="10"/>
      <c r="CL1641" s="10"/>
      <c r="CM1641" s="10"/>
      <c r="CN1641" s="10"/>
      <c r="CO1641" s="10"/>
      <c r="CP1641" s="10"/>
      <c r="CQ1641" s="10"/>
      <c r="CR1641" s="10"/>
      <c r="CS1641" s="10"/>
      <c r="CT1641" s="10"/>
      <c r="CU1641" s="10"/>
      <c r="CV1641" s="10"/>
    </row>
    <row r="1642" spans="2:101" x14ac:dyDescent="0.25">
      <c r="B1642" s="10"/>
      <c r="CD1642" s="10"/>
      <c r="CE1642" s="10"/>
      <c r="CF1642" s="10"/>
      <c r="CG1642" s="10"/>
      <c r="CH1642" s="10"/>
      <c r="CI1642" s="10"/>
      <c r="CJ1642" s="10"/>
      <c r="CK1642" s="10"/>
      <c r="CL1642" s="10"/>
      <c r="CM1642" s="10"/>
      <c r="CN1642" s="10"/>
      <c r="CO1642" s="10"/>
      <c r="CP1642" s="10"/>
      <c r="CQ1642" s="10"/>
      <c r="CR1642" s="10"/>
      <c r="CS1642" s="10"/>
      <c r="CT1642" s="10"/>
      <c r="CU1642" s="10"/>
      <c r="CV1642" s="10"/>
    </row>
    <row r="1643" spans="2:101" x14ac:dyDescent="0.25">
      <c r="B1643" s="10"/>
      <c r="CD1643" s="10"/>
      <c r="CE1643" s="10"/>
      <c r="CF1643" s="10"/>
      <c r="CG1643" s="10"/>
      <c r="CH1643" s="10"/>
      <c r="CI1643" s="10"/>
      <c r="CJ1643" s="10"/>
      <c r="CK1643" s="10"/>
      <c r="CL1643" s="10"/>
      <c r="CM1643" s="10"/>
      <c r="CN1643" s="10"/>
      <c r="CO1643" s="10"/>
      <c r="CP1643" s="10"/>
      <c r="CQ1643" s="10"/>
      <c r="CR1643" s="10"/>
      <c r="CS1643" s="10"/>
      <c r="CT1643" s="10"/>
      <c r="CU1643" s="10"/>
      <c r="CV1643" s="10"/>
    </row>
    <row r="1644" spans="2:101" x14ac:dyDescent="0.25">
      <c r="B1644" s="10"/>
      <c r="CD1644" s="10"/>
      <c r="CE1644" s="10"/>
      <c r="CF1644" s="10"/>
      <c r="CG1644" s="10"/>
      <c r="CH1644" s="10"/>
      <c r="CI1644" s="10"/>
      <c r="CJ1644" s="10"/>
      <c r="CK1644" s="10"/>
      <c r="CL1644" s="10"/>
      <c r="CM1644" s="10"/>
      <c r="CN1644" s="10"/>
      <c r="CO1644" s="10"/>
      <c r="CP1644" s="10"/>
      <c r="CQ1644" s="10"/>
      <c r="CR1644" s="10"/>
      <c r="CS1644" s="10"/>
      <c r="CT1644" s="10"/>
      <c r="CU1644" s="10"/>
      <c r="CV1644" s="10"/>
    </row>
    <row r="1645" spans="2:101" x14ac:dyDescent="0.25">
      <c r="B1645" s="10"/>
      <c r="CD1645" s="10"/>
      <c r="CE1645" s="10"/>
      <c r="CF1645" s="10"/>
      <c r="CG1645" s="10"/>
      <c r="CH1645" s="10"/>
      <c r="CI1645" s="10"/>
      <c r="CJ1645" s="10"/>
      <c r="CK1645" s="10"/>
      <c r="CL1645" s="10"/>
      <c r="CM1645" s="10"/>
      <c r="CN1645" s="10"/>
      <c r="CO1645" s="10"/>
      <c r="CP1645" s="10"/>
      <c r="CQ1645" s="10"/>
      <c r="CR1645" s="10"/>
      <c r="CS1645" s="10"/>
      <c r="CT1645" s="10"/>
      <c r="CU1645" s="10"/>
      <c r="CV1645" s="10"/>
    </row>
    <row r="1646" spans="2:101" x14ac:dyDescent="0.25">
      <c r="B1646" s="10"/>
      <c r="CD1646" s="10"/>
      <c r="CE1646" s="10"/>
      <c r="CF1646" s="10"/>
      <c r="CG1646" s="10"/>
      <c r="CH1646" s="10"/>
      <c r="CI1646" s="10"/>
      <c r="CJ1646" s="10"/>
      <c r="CK1646" s="10"/>
      <c r="CL1646" s="10"/>
      <c r="CM1646" s="10"/>
      <c r="CN1646" s="10"/>
      <c r="CO1646" s="10"/>
      <c r="CP1646" s="10"/>
      <c r="CQ1646" s="10"/>
      <c r="CR1646" s="10"/>
      <c r="CS1646" s="10"/>
      <c r="CT1646" s="10"/>
      <c r="CU1646" s="10"/>
      <c r="CV1646" s="10"/>
      <c r="CW1646" s="10"/>
    </row>
    <row r="1647" spans="2:101" x14ac:dyDescent="0.25">
      <c r="B1647" s="10"/>
      <c r="CD1647" s="10"/>
      <c r="CE1647" s="10"/>
      <c r="CF1647" s="10"/>
      <c r="CG1647" s="10"/>
      <c r="CH1647" s="10"/>
      <c r="CI1647" s="10"/>
      <c r="CJ1647" s="10"/>
      <c r="CK1647" s="10"/>
      <c r="CL1647" s="10"/>
      <c r="CM1647" s="10"/>
      <c r="CN1647" s="10"/>
      <c r="CO1647" s="10"/>
      <c r="CP1647" s="10"/>
      <c r="CQ1647" s="10"/>
      <c r="CR1647" s="10"/>
      <c r="CS1647" s="10"/>
      <c r="CT1647" s="10"/>
      <c r="CU1647" s="10"/>
      <c r="CV1647" s="10"/>
    </row>
    <row r="1648" spans="2:101" x14ac:dyDescent="0.25">
      <c r="B1648" s="10"/>
      <c r="CD1648" s="10"/>
      <c r="CE1648" s="10"/>
      <c r="CF1648" s="10"/>
      <c r="CG1648" s="10"/>
      <c r="CH1648" s="10"/>
      <c r="CI1648" s="10"/>
      <c r="CJ1648" s="10"/>
      <c r="CK1648" s="10"/>
      <c r="CL1648" s="10"/>
      <c r="CM1648" s="10"/>
      <c r="CN1648" s="10"/>
      <c r="CO1648" s="10"/>
      <c r="CP1648" s="10"/>
      <c r="CQ1648" s="10"/>
      <c r="CR1648" s="10"/>
      <c r="CS1648" s="10"/>
      <c r="CT1648" s="10"/>
      <c r="CU1648" s="10"/>
      <c r="CV1648" s="10"/>
    </row>
    <row r="1649" spans="2:101" x14ac:dyDescent="0.25">
      <c r="B1649" s="10"/>
      <c r="CD1649" s="10"/>
      <c r="CE1649" s="10"/>
      <c r="CF1649" s="10"/>
      <c r="CG1649" s="10"/>
      <c r="CH1649" s="10"/>
      <c r="CI1649" s="10"/>
      <c r="CJ1649" s="10"/>
      <c r="CK1649" s="10"/>
      <c r="CL1649" s="10"/>
      <c r="CM1649" s="10"/>
      <c r="CN1649" s="10"/>
      <c r="CO1649" s="10"/>
      <c r="CP1649" s="10"/>
      <c r="CQ1649" s="10"/>
      <c r="CR1649" s="10"/>
      <c r="CS1649" s="10"/>
      <c r="CT1649" s="10"/>
      <c r="CU1649" s="10"/>
      <c r="CV1649" s="10"/>
    </row>
    <row r="1650" spans="2:101" x14ac:dyDescent="0.25">
      <c r="B1650" s="10"/>
      <c r="CD1650" s="10"/>
      <c r="CE1650" s="10"/>
      <c r="CF1650" s="10"/>
      <c r="CG1650" s="10"/>
      <c r="CH1650" s="10"/>
      <c r="CI1650" s="10"/>
      <c r="CJ1650" s="10"/>
      <c r="CK1650" s="10"/>
      <c r="CL1650" s="10"/>
      <c r="CM1650" s="10"/>
      <c r="CN1650" s="10"/>
      <c r="CO1650" s="10"/>
      <c r="CP1650" s="10"/>
      <c r="CQ1650" s="10"/>
      <c r="CR1650" s="10"/>
      <c r="CS1650" s="10"/>
      <c r="CT1650" s="10"/>
      <c r="CU1650" s="10"/>
      <c r="CV1650" s="10"/>
      <c r="CW1650" s="10"/>
    </row>
    <row r="1651" spans="2:101" x14ac:dyDescent="0.25">
      <c r="B1651" s="10"/>
      <c r="CD1651" s="10"/>
      <c r="CE1651" s="10"/>
      <c r="CF1651" s="10"/>
      <c r="CG1651" s="10"/>
      <c r="CH1651" s="10"/>
      <c r="CI1651" s="10"/>
      <c r="CJ1651" s="10"/>
      <c r="CK1651" s="10"/>
      <c r="CL1651" s="10"/>
      <c r="CM1651" s="10"/>
      <c r="CN1651" s="10"/>
      <c r="CO1651" s="10"/>
      <c r="CP1651" s="10"/>
      <c r="CQ1651" s="10"/>
      <c r="CR1651" s="10"/>
      <c r="CS1651" s="10"/>
      <c r="CT1651" s="10"/>
      <c r="CU1651" s="10"/>
      <c r="CV1651" s="10"/>
    </row>
    <row r="1652" spans="2:101" x14ac:dyDescent="0.25">
      <c r="B1652" s="10"/>
      <c r="CD1652" s="10"/>
      <c r="CE1652" s="10"/>
      <c r="CF1652" s="10"/>
      <c r="CG1652" s="10"/>
      <c r="CH1652" s="10"/>
      <c r="CI1652" s="10"/>
      <c r="CJ1652" s="10"/>
      <c r="CK1652" s="10"/>
      <c r="CL1652" s="10"/>
      <c r="CM1652" s="10"/>
      <c r="CN1652" s="10"/>
      <c r="CO1652" s="10"/>
      <c r="CP1652" s="10"/>
      <c r="CQ1652" s="10"/>
      <c r="CR1652" s="10"/>
      <c r="CS1652" s="10"/>
      <c r="CT1652" s="10"/>
      <c r="CU1652" s="10"/>
      <c r="CV1652" s="10"/>
    </row>
    <row r="1653" spans="2:101" x14ac:dyDescent="0.25">
      <c r="B1653" s="10"/>
      <c r="CD1653" s="10"/>
      <c r="CE1653" s="10"/>
      <c r="CF1653" s="10"/>
      <c r="CG1653" s="10"/>
      <c r="CH1653" s="10"/>
      <c r="CI1653" s="10"/>
      <c r="CJ1653" s="10"/>
      <c r="CK1653" s="10"/>
      <c r="CL1653" s="10"/>
      <c r="CM1653" s="10"/>
      <c r="CN1653" s="10"/>
      <c r="CO1653" s="10"/>
      <c r="CP1653" s="10"/>
      <c r="CQ1653" s="10"/>
      <c r="CR1653" s="10"/>
      <c r="CS1653" s="10"/>
      <c r="CT1653" s="10"/>
      <c r="CU1653" s="10"/>
      <c r="CV1653" s="10"/>
    </row>
    <row r="1654" spans="2:101" x14ac:dyDescent="0.25">
      <c r="B1654" s="10"/>
      <c r="CD1654" s="10"/>
      <c r="CE1654" s="10"/>
      <c r="CF1654" s="10"/>
      <c r="CG1654" s="10"/>
      <c r="CH1654" s="10"/>
      <c r="CI1654" s="10"/>
      <c r="CJ1654" s="10"/>
      <c r="CK1654" s="10"/>
      <c r="CL1654" s="10"/>
      <c r="CM1654" s="10"/>
      <c r="CN1654" s="10"/>
      <c r="CO1654" s="10"/>
      <c r="CP1654" s="10"/>
      <c r="CQ1654" s="10"/>
      <c r="CR1654" s="10"/>
      <c r="CS1654" s="10"/>
      <c r="CT1654" s="10"/>
      <c r="CU1654" s="10"/>
      <c r="CV1654" s="10"/>
    </row>
    <row r="1655" spans="2:101" x14ac:dyDescent="0.25">
      <c r="B1655" s="10"/>
      <c r="CD1655" s="10"/>
      <c r="CE1655" s="10"/>
      <c r="CF1655" s="10"/>
      <c r="CG1655" s="10"/>
      <c r="CH1655" s="10"/>
      <c r="CI1655" s="10"/>
      <c r="CJ1655" s="10"/>
      <c r="CK1655" s="10"/>
      <c r="CL1655" s="10"/>
      <c r="CM1655" s="10"/>
      <c r="CN1655" s="10"/>
      <c r="CO1655" s="10"/>
      <c r="CP1655" s="10"/>
      <c r="CQ1655" s="10"/>
      <c r="CR1655" s="10"/>
      <c r="CS1655" s="10"/>
      <c r="CT1655" s="10"/>
      <c r="CU1655" s="10"/>
      <c r="CV1655" s="10"/>
    </row>
    <row r="1656" spans="2:101" x14ac:dyDescent="0.25">
      <c r="B1656" s="10"/>
      <c r="CD1656" s="10"/>
      <c r="CE1656" s="10"/>
      <c r="CF1656" s="10"/>
      <c r="CG1656" s="10"/>
      <c r="CH1656" s="10"/>
      <c r="CI1656" s="10"/>
      <c r="CJ1656" s="10"/>
      <c r="CK1656" s="10"/>
      <c r="CL1656" s="10"/>
      <c r="CM1656" s="10"/>
      <c r="CN1656" s="10"/>
      <c r="CO1656" s="10"/>
      <c r="CP1656" s="10"/>
      <c r="CQ1656" s="10"/>
      <c r="CR1656" s="10"/>
      <c r="CS1656" s="10"/>
      <c r="CT1656" s="10"/>
      <c r="CU1656" s="10"/>
      <c r="CV1656" s="10"/>
    </row>
    <row r="1657" spans="2:101" x14ac:dyDescent="0.25">
      <c r="B1657" s="10"/>
      <c r="CD1657" s="10"/>
      <c r="CE1657" s="10"/>
      <c r="CF1657" s="10"/>
      <c r="CG1657" s="10"/>
      <c r="CH1657" s="10"/>
      <c r="CI1657" s="10"/>
      <c r="CJ1657" s="10"/>
      <c r="CK1657" s="10"/>
      <c r="CL1657" s="10"/>
      <c r="CM1657" s="10"/>
      <c r="CN1657" s="10"/>
      <c r="CO1657" s="10"/>
      <c r="CP1657" s="10"/>
      <c r="CQ1657" s="10"/>
      <c r="CR1657" s="10"/>
      <c r="CS1657" s="10"/>
      <c r="CT1657" s="10"/>
      <c r="CU1657" s="10"/>
      <c r="CV1657" s="10"/>
    </row>
    <row r="1658" spans="2:101" x14ac:dyDescent="0.25">
      <c r="B1658" s="10"/>
      <c r="CD1658" s="10"/>
      <c r="CE1658" s="10"/>
      <c r="CF1658" s="10"/>
      <c r="CG1658" s="10"/>
      <c r="CH1658" s="10"/>
      <c r="CI1658" s="10"/>
      <c r="CJ1658" s="10"/>
      <c r="CK1658" s="10"/>
      <c r="CL1658" s="10"/>
      <c r="CM1658" s="10"/>
      <c r="CN1658" s="10"/>
      <c r="CO1658" s="10"/>
      <c r="CP1658" s="10"/>
      <c r="CQ1658" s="10"/>
      <c r="CR1658" s="10"/>
      <c r="CS1658" s="10"/>
      <c r="CT1658" s="10"/>
      <c r="CU1658" s="10"/>
      <c r="CV1658" s="10"/>
    </row>
    <row r="1659" spans="2:101" x14ac:dyDescent="0.25">
      <c r="B1659" s="10"/>
      <c r="CD1659" s="10"/>
      <c r="CE1659" s="10"/>
      <c r="CF1659" s="10"/>
      <c r="CG1659" s="10"/>
      <c r="CH1659" s="10"/>
      <c r="CI1659" s="10"/>
      <c r="CJ1659" s="10"/>
      <c r="CK1659" s="10"/>
      <c r="CL1659" s="10"/>
      <c r="CM1659" s="10"/>
      <c r="CN1659" s="10"/>
      <c r="CO1659" s="10"/>
      <c r="CP1659" s="10"/>
      <c r="CQ1659" s="10"/>
      <c r="CR1659" s="10"/>
      <c r="CS1659" s="10"/>
      <c r="CT1659" s="10"/>
      <c r="CU1659" s="10"/>
      <c r="CV1659" s="10"/>
    </row>
    <row r="1660" spans="2:101" x14ac:dyDescent="0.25">
      <c r="B1660" s="10"/>
      <c r="CD1660" s="10"/>
      <c r="CE1660" s="10"/>
      <c r="CF1660" s="10"/>
      <c r="CG1660" s="10"/>
      <c r="CH1660" s="10"/>
      <c r="CI1660" s="10"/>
      <c r="CJ1660" s="10"/>
      <c r="CK1660" s="10"/>
      <c r="CL1660" s="10"/>
      <c r="CM1660" s="10"/>
      <c r="CN1660" s="10"/>
      <c r="CO1660" s="10"/>
      <c r="CP1660" s="10"/>
      <c r="CQ1660" s="10"/>
      <c r="CR1660" s="10"/>
      <c r="CS1660" s="10"/>
      <c r="CT1660" s="10"/>
      <c r="CU1660" s="10"/>
      <c r="CV1660" s="10"/>
    </row>
    <row r="1661" spans="2:101" x14ac:dyDescent="0.25">
      <c r="B1661" s="10"/>
      <c r="CD1661" s="10"/>
      <c r="CE1661" s="10"/>
      <c r="CF1661" s="10"/>
      <c r="CG1661" s="10"/>
      <c r="CH1661" s="10"/>
      <c r="CI1661" s="10"/>
      <c r="CJ1661" s="10"/>
      <c r="CK1661" s="10"/>
      <c r="CL1661" s="10"/>
      <c r="CM1661" s="10"/>
      <c r="CN1661" s="10"/>
      <c r="CO1661" s="10"/>
      <c r="CP1661" s="10"/>
      <c r="CQ1661" s="10"/>
      <c r="CR1661" s="10"/>
      <c r="CS1661" s="10"/>
      <c r="CT1661" s="10"/>
      <c r="CU1661" s="10"/>
      <c r="CV1661" s="10"/>
    </row>
    <row r="1662" spans="2:101" x14ac:dyDescent="0.25">
      <c r="B1662" s="10"/>
      <c r="CD1662" s="10"/>
      <c r="CE1662" s="10"/>
      <c r="CF1662" s="10"/>
      <c r="CG1662" s="10"/>
      <c r="CH1662" s="10"/>
      <c r="CI1662" s="10"/>
      <c r="CJ1662" s="10"/>
      <c r="CK1662" s="10"/>
      <c r="CL1662" s="10"/>
      <c r="CM1662" s="10"/>
      <c r="CN1662" s="10"/>
      <c r="CO1662" s="10"/>
      <c r="CP1662" s="10"/>
      <c r="CQ1662" s="10"/>
      <c r="CR1662" s="10"/>
      <c r="CS1662" s="10"/>
      <c r="CT1662" s="10"/>
      <c r="CU1662" s="10"/>
      <c r="CV1662" s="10"/>
    </row>
    <row r="1663" spans="2:101" x14ac:dyDescent="0.25">
      <c r="B1663" s="10"/>
      <c r="CD1663" s="10"/>
      <c r="CE1663" s="10"/>
      <c r="CF1663" s="10"/>
      <c r="CG1663" s="10"/>
      <c r="CH1663" s="10"/>
      <c r="CI1663" s="10"/>
      <c r="CJ1663" s="10"/>
      <c r="CK1663" s="10"/>
      <c r="CL1663" s="10"/>
      <c r="CM1663" s="10"/>
      <c r="CN1663" s="10"/>
      <c r="CO1663" s="10"/>
      <c r="CP1663" s="10"/>
      <c r="CQ1663" s="10"/>
      <c r="CR1663" s="10"/>
      <c r="CS1663" s="10"/>
      <c r="CT1663" s="10"/>
      <c r="CU1663" s="10"/>
      <c r="CV1663" s="10"/>
    </row>
    <row r="1664" spans="2:101" x14ac:dyDescent="0.25">
      <c r="B1664" s="10"/>
      <c r="CD1664" s="10"/>
      <c r="CE1664" s="10"/>
      <c r="CF1664" s="10"/>
      <c r="CG1664" s="10"/>
      <c r="CH1664" s="10"/>
      <c r="CI1664" s="10"/>
      <c r="CJ1664" s="10"/>
      <c r="CK1664" s="10"/>
      <c r="CL1664" s="10"/>
      <c r="CM1664" s="10"/>
      <c r="CN1664" s="10"/>
      <c r="CO1664" s="10"/>
      <c r="CP1664" s="10"/>
      <c r="CQ1664" s="10"/>
      <c r="CR1664" s="10"/>
      <c r="CS1664" s="10"/>
      <c r="CT1664" s="10"/>
      <c r="CU1664" s="10"/>
      <c r="CV1664" s="10"/>
    </row>
    <row r="1665" spans="2:101" x14ac:dyDescent="0.25">
      <c r="B1665" s="10"/>
      <c r="CD1665" s="10"/>
      <c r="CE1665" s="10"/>
      <c r="CF1665" s="10"/>
      <c r="CG1665" s="10"/>
      <c r="CH1665" s="10"/>
      <c r="CI1665" s="10"/>
      <c r="CJ1665" s="10"/>
      <c r="CK1665" s="10"/>
      <c r="CL1665" s="10"/>
      <c r="CM1665" s="10"/>
      <c r="CN1665" s="10"/>
      <c r="CO1665" s="10"/>
      <c r="CP1665" s="10"/>
      <c r="CQ1665" s="10"/>
      <c r="CR1665" s="10"/>
      <c r="CS1665" s="10"/>
      <c r="CT1665" s="10"/>
      <c r="CU1665" s="10"/>
      <c r="CV1665" s="10"/>
      <c r="CW1665" s="10"/>
    </row>
    <row r="1666" spans="2:101" x14ac:dyDescent="0.25">
      <c r="B1666" s="10"/>
      <c r="CD1666" s="10"/>
      <c r="CE1666" s="10"/>
      <c r="CF1666" s="10"/>
      <c r="CG1666" s="10"/>
      <c r="CH1666" s="10"/>
      <c r="CI1666" s="10"/>
      <c r="CJ1666" s="10"/>
      <c r="CK1666" s="10"/>
      <c r="CL1666" s="10"/>
      <c r="CM1666" s="10"/>
      <c r="CN1666" s="10"/>
      <c r="CO1666" s="10"/>
      <c r="CP1666" s="10"/>
      <c r="CQ1666" s="10"/>
      <c r="CR1666" s="10"/>
      <c r="CS1666" s="10"/>
      <c r="CT1666" s="10"/>
      <c r="CU1666" s="10"/>
      <c r="CV1666" s="10"/>
    </row>
    <row r="1667" spans="2:101" x14ac:dyDescent="0.25">
      <c r="B1667" s="10"/>
      <c r="CD1667" s="10"/>
      <c r="CE1667" s="10"/>
      <c r="CF1667" s="10"/>
      <c r="CG1667" s="10"/>
      <c r="CH1667" s="10"/>
      <c r="CI1667" s="10"/>
      <c r="CJ1667" s="10"/>
      <c r="CK1667" s="10"/>
      <c r="CL1667" s="10"/>
      <c r="CM1667" s="10"/>
      <c r="CN1667" s="10"/>
      <c r="CO1667" s="10"/>
      <c r="CP1667" s="10"/>
      <c r="CQ1667" s="10"/>
      <c r="CR1667" s="10"/>
      <c r="CS1667" s="10"/>
      <c r="CT1667" s="10"/>
      <c r="CU1667" s="10"/>
      <c r="CV1667" s="10"/>
    </row>
    <row r="1668" spans="2:101" x14ac:dyDescent="0.25">
      <c r="B1668" s="10"/>
      <c r="CD1668" s="10"/>
      <c r="CE1668" s="10"/>
      <c r="CF1668" s="10"/>
      <c r="CG1668" s="10"/>
      <c r="CH1668" s="10"/>
      <c r="CI1668" s="10"/>
      <c r="CJ1668" s="10"/>
      <c r="CK1668" s="10"/>
      <c r="CL1668" s="10"/>
      <c r="CM1668" s="10"/>
      <c r="CN1668" s="10"/>
      <c r="CO1668" s="10"/>
      <c r="CP1668" s="10"/>
      <c r="CQ1668" s="10"/>
      <c r="CR1668" s="10"/>
      <c r="CS1668" s="10"/>
      <c r="CT1668" s="10"/>
      <c r="CU1668" s="10"/>
      <c r="CV1668" s="10"/>
    </row>
    <row r="1669" spans="2:101" x14ac:dyDescent="0.25">
      <c r="B1669" s="10"/>
      <c r="CD1669" s="10"/>
      <c r="CE1669" s="10"/>
      <c r="CF1669" s="10"/>
      <c r="CG1669" s="10"/>
      <c r="CH1669" s="10"/>
      <c r="CI1669" s="10"/>
      <c r="CJ1669" s="10"/>
      <c r="CK1669" s="10"/>
      <c r="CL1669" s="10"/>
      <c r="CM1669" s="10"/>
      <c r="CN1669" s="10"/>
      <c r="CO1669" s="10"/>
      <c r="CP1669" s="10"/>
      <c r="CQ1669" s="10"/>
      <c r="CR1669" s="10"/>
      <c r="CS1669" s="10"/>
      <c r="CT1669" s="10"/>
      <c r="CU1669" s="10"/>
      <c r="CV1669" s="10"/>
    </row>
    <row r="1670" spans="2:101" x14ac:dyDescent="0.25">
      <c r="B1670" s="10"/>
      <c r="CD1670" s="10"/>
      <c r="CE1670" s="10"/>
      <c r="CF1670" s="10"/>
      <c r="CG1670" s="10"/>
      <c r="CH1670" s="10"/>
      <c r="CI1670" s="10"/>
      <c r="CJ1670" s="10"/>
      <c r="CK1670" s="10"/>
      <c r="CL1670" s="10"/>
      <c r="CM1670" s="10"/>
      <c r="CN1670" s="10"/>
      <c r="CO1670" s="10"/>
      <c r="CP1670" s="10"/>
      <c r="CQ1670" s="10"/>
      <c r="CR1670" s="10"/>
      <c r="CS1670" s="10"/>
      <c r="CT1670" s="10"/>
      <c r="CU1670" s="10"/>
      <c r="CV1670" s="10"/>
    </row>
    <row r="1671" spans="2:101" x14ac:dyDescent="0.25">
      <c r="B1671" s="10"/>
      <c r="CD1671" s="10"/>
      <c r="CE1671" s="10"/>
      <c r="CF1671" s="10"/>
      <c r="CG1671" s="10"/>
      <c r="CH1671" s="10"/>
      <c r="CI1671" s="10"/>
      <c r="CJ1671" s="10"/>
      <c r="CK1671" s="10"/>
      <c r="CL1671" s="10"/>
      <c r="CM1671" s="10"/>
      <c r="CN1671" s="10"/>
      <c r="CO1671" s="10"/>
      <c r="CP1671" s="10"/>
      <c r="CQ1671" s="10"/>
      <c r="CR1671" s="10"/>
      <c r="CS1671" s="10"/>
      <c r="CT1671" s="10"/>
      <c r="CU1671" s="10"/>
      <c r="CV1671" s="10"/>
    </row>
    <row r="1672" spans="2:101" x14ac:dyDescent="0.25">
      <c r="B1672" s="10"/>
      <c r="CD1672" s="10"/>
      <c r="CE1672" s="10"/>
      <c r="CF1672" s="10"/>
      <c r="CG1672" s="10"/>
      <c r="CH1672" s="10"/>
      <c r="CI1672" s="10"/>
      <c r="CJ1672" s="10"/>
      <c r="CK1672" s="10"/>
      <c r="CL1672" s="10"/>
      <c r="CM1672" s="10"/>
      <c r="CN1672" s="10"/>
      <c r="CO1672" s="10"/>
      <c r="CP1672" s="10"/>
      <c r="CQ1672" s="10"/>
      <c r="CR1672" s="10"/>
      <c r="CS1672" s="10"/>
      <c r="CT1672" s="10"/>
      <c r="CU1672" s="10"/>
      <c r="CV1672" s="10"/>
    </row>
    <row r="1673" spans="2:101" x14ac:dyDescent="0.25">
      <c r="B1673" s="10"/>
      <c r="CD1673" s="10"/>
      <c r="CE1673" s="10"/>
      <c r="CF1673" s="10"/>
      <c r="CG1673" s="10"/>
      <c r="CH1673" s="10"/>
      <c r="CI1673" s="10"/>
      <c r="CJ1673" s="10"/>
      <c r="CK1673" s="10"/>
      <c r="CL1673" s="10"/>
      <c r="CM1673" s="10"/>
      <c r="CN1673" s="10"/>
      <c r="CO1673" s="10"/>
      <c r="CP1673" s="10"/>
      <c r="CQ1673" s="10"/>
      <c r="CR1673" s="10"/>
      <c r="CS1673" s="10"/>
      <c r="CT1673" s="10"/>
      <c r="CU1673" s="10"/>
      <c r="CV1673" s="10"/>
    </row>
    <row r="1674" spans="2:101" x14ac:dyDescent="0.25">
      <c r="B1674" s="10"/>
      <c r="CD1674" s="10"/>
      <c r="CE1674" s="10"/>
      <c r="CF1674" s="10"/>
      <c r="CG1674" s="10"/>
      <c r="CH1674" s="10"/>
      <c r="CI1674" s="10"/>
      <c r="CJ1674" s="10"/>
      <c r="CK1674" s="10"/>
      <c r="CL1674" s="10"/>
      <c r="CM1674" s="10"/>
      <c r="CN1674" s="10"/>
      <c r="CO1674" s="10"/>
      <c r="CP1674" s="10"/>
      <c r="CQ1674" s="10"/>
      <c r="CR1674" s="10"/>
      <c r="CS1674" s="10"/>
      <c r="CT1674" s="10"/>
      <c r="CU1674" s="10"/>
      <c r="CV1674" s="10"/>
    </row>
    <row r="1675" spans="2:101" x14ac:dyDescent="0.25">
      <c r="B1675" s="10"/>
      <c r="CD1675" s="10"/>
      <c r="CE1675" s="10"/>
      <c r="CF1675" s="10"/>
      <c r="CG1675" s="10"/>
      <c r="CH1675" s="10"/>
      <c r="CI1675" s="10"/>
      <c r="CJ1675" s="10"/>
      <c r="CK1675" s="10"/>
      <c r="CL1675" s="10"/>
      <c r="CM1675" s="10"/>
      <c r="CN1675" s="10"/>
      <c r="CO1675" s="10"/>
      <c r="CP1675" s="10"/>
      <c r="CQ1675" s="10"/>
      <c r="CR1675" s="10"/>
      <c r="CS1675" s="10"/>
      <c r="CT1675" s="10"/>
      <c r="CU1675" s="10"/>
      <c r="CV1675" s="10"/>
    </row>
    <row r="1676" spans="2:101" x14ac:dyDescent="0.25">
      <c r="B1676" s="10"/>
      <c r="CD1676" s="10"/>
      <c r="CE1676" s="10"/>
      <c r="CF1676" s="10"/>
      <c r="CG1676" s="10"/>
      <c r="CH1676" s="10"/>
      <c r="CI1676" s="10"/>
      <c r="CJ1676" s="10"/>
      <c r="CK1676" s="10"/>
      <c r="CL1676" s="10"/>
      <c r="CM1676" s="10"/>
      <c r="CN1676" s="10"/>
      <c r="CO1676" s="10"/>
      <c r="CP1676" s="10"/>
      <c r="CQ1676" s="10"/>
      <c r="CR1676" s="10"/>
      <c r="CS1676" s="10"/>
      <c r="CT1676" s="10"/>
      <c r="CU1676" s="10"/>
      <c r="CV1676" s="10"/>
    </row>
    <row r="1677" spans="2:101" x14ac:dyDescent="0.25">
      <c r="B1677" s="10"/>
      <c r="CD1677" s="10"/>
      <c r="CE1677" s="10"/>
      <c r="CF1677" s="10"/>
      <c r="CG1677" s="10"/>
      <c r="CH1677" s="10"/>
      <c r="CI1677" s="10"/>
      <c r="CJ1677" s="10"/>
      <c r="CK1677" s="10"/>
      <c r="CL1677" s="10"/>
      <c r="CM1677" s="10"/>
      <c r="CN1677" s="10"/>
      <c r="CO1677" s="10"/>
      <c r="CP1677" s="10"/>
      <c r="CQ1677" s="10"/>
      <c r="CR1677" s="10"/>
      <c r="CS1677" s="10"/>
      <c r="CT1677" s="10"/>
      <c r="CU1677" s="10"/>
      <c r="CV1677" s="10"/>
    </row>
    <row r="1678" spans="2:101" x14ac:dyDescent="0.25">
      <c r="B1678" s="10"/>
      <c r="CD1678" s="10"/>
      <c r="CE1678" s="10"/>
      <c r="CF1678" s="10"/>
      <c r="CG1678" s="10"/>
      <c r="CH1678" s="10"/>
      <c r="CI1678" s="10"/>
      <c r="CJ1678" s="10"/>
      <c r="CK1678" s="10"/>
      <c r="CL1678" s="10"/>
      <c r="CM1678" s="10"/>
      <c r="CN1678" s="10"/>
      <c r="CO1678" s="10"/>
      <c r="CP1678" s="10"/>
      <c r="CQ1678" s="10"/>
      <c r="CR1678" s="10"/>
      <c r="CS1678" s="10"/>
      <c r="CT1678" s="10"/>
      <c r="CU1678" s="10"/>
      <c r="CV1678" s="10"/>
    </row>
    <row r="1679" spans="2:101" x14ac:dyDescent="0.25">
      <c r="B1679" s="10"/>
      <c r="CD1679" s="10"/>
      <c r="CE1679" s="10"/>
      <c r="CF1679" s="10"/>
      <c r="CG1679" s="10"/>
      <c r="CH1679" s="10"/>
      <c r="CI1679" s="10"/>
      <c r="CJ1679" s="10"/>
      <c r="CK1679" s="10"/>
      <c r="CL1679" s="10"/>
      <c r="CM1679" s="10"/>
      <c r="CN1679" s="10"/>
      <c r="CO1679" s="10"/>
      <c r="CP1679" s="10"/>
      <c r="CQ1679" s="10"/>
      <c r="CR1679" s="10"/>
      <c r="CS1679" s="10"/>
      <c r="CT1679" s="10"/>
      <c r="CU1679" s="10"/>
      <c r="CV1679" s="10"/>
    </row>
    <row r="1680" spans="2:101" x14ac:dyDescent="0.25">
      <c r="B1680" s="10"/>
      <c r="CD1680" s="10"/>
      <c r="CE1680" s="10"/>
      <c r="CF1680" s="10"/>
      <c r="CG1680" s="10"/>
      <c r="CH1680" s="10"/>
      <c r="CI1680" s="10"/>
      <c r="CJ1680" s="10"/>
      <c r="CK1680" s="10"/>
      <c r="CL1680" s="10"/>
      <c r="CM1680" s="10"/>
      <c r="CN1680" s="10"/>
      <c r="CO1680" s="10"/>
      <c r="CP1680" s="10"/>
      <c r="CQ1680" s="10"/>
      <c r="CR1680" s="10"/>
      <c r="CS1680" s="10"/>
      <c r="CT1680" s="10"/>
      <c r="CU1680" s="10"/>
      <c r="CV1680" s="10"/>
      <c r="CW1680" s="10"/>
    </row>
    <row r="1681" spans="2:101" x14ac:dyDescent="0.25">
      <c r="B1681" s="10"/>
      <c r="CD1681" s="10"/>
      <c r="CE1681" s="10"/>
      <c r="CF1681" s="10"/>
      <c r="CG1681" s="10"/>
      <c r="CH1681" s="10"/>
      <c r="CI1681" s="10"/>
      <c r="CJ1681" s="10"/>
      <c r="CK1681" s="10"/>
      <c r="CL1681" s="10"/>
      <c r="CM1681" s="10"/>
      <c r="CN1681" s="10"/>
      <c r="CO1681" s="10"/>
      <c r="CP1681" s="10"/>
      <c r="CQ1681" s="10"/>
      <c r="CR1681" s="10"/>
      <c r="CS1681" s="10"/>
      <c r="CT1681" s="10"/>
      <c r="CU1681" s="10"/>
      <c r="CV1681" s="10"/>
    </row>
    <row r="1682" spans="2:101" x14ac:dyDescent="0.25">
      <c r="B1682" s="10"/>
      <c r="CD1682" s="10"/>
      <c r="CE1682" s="10"/>
      <c r="CF1682" s="10"/>
      <c r="CG1682" s="10"/>
      <c r="CH1682" s="10"/>
      <c r="CI1682" s="10"/>
      <c r="CJ1682" s="10"/>
      <c r="CK1682" s="10"/>
      <c r="CL1682" s="10"/>
      <c r="CM1682" s="10"/>
      <c r="CN1682" s="10"/>
      <c r="CO1682" s="10"/>
      <c r="CP1682" s="10"/>
      <c r="CQ1682" s="10"/>
      <c r="CR1682" s="10"/>
      <c r="CS1682" s="10"/>
      <c r="CT1682" s="10"/>
      <c r="CU1682" s="10"/>
      <c r="CV1682" s="10"/>
    </row>
    <row r="1683" spans="2:101" x14ac:dyDescent="0.25">
      <c r="B1683" s="10"/>
      <c r="CD1683" s="10"/>
      <c r="CE1683" s="10"/>
      <c r="CF1683" s="10"/>
      <c r="CG1683" s="10"/>
      <c r="CH1683" s="10"/>
      <c r="CI1683" s="10"/>
      <c r="CJ1683" s="10"/>
      <c r="CK1683" s="10"/>
      <c r="CL1683" s="10"/>
      <c r="CM1683" s="10"/>
      <c r="CN1683" s="10"/>
      <c r="CO1683" s="10"/>
      <c r="CP1683" s="10"/>
      <c r="CQ1683" s="10"/>
      <c r="CR1683" s="10"/>
      <c r="CS1683" s="10"/>
      <c r="CT1683" s="10"/>
      <c r="CU1683" s="10"/>
      <c r="CV1683" s="10"/>
    </row>
    <row r="1684" spans="2:101" x14ac:dyDescent="0.25">
      <c r="B1684" s="10"/>
      <c r="CD1684" s="10"/>
      <c r="CE1684" s="10"/>
      <c r="CF1684" s="10"/>
      <c r="CG1684" s="10"/>
      <c r="CH1684" s="10"/>
      <c r="CI1684" s="10"/>
      <c r="CJ1684" s="10"/>
      <c r="CK1684" s="10"/>
      <c r="CL1684" s="10"/>
      <c r="CM1684" s="10"/>
      <c r="CN1684" s="10"/>
      <c r="CO1684" s="10"/>
      <c r="CP1684" s="10"/>
      <c r="CQ1684" s="10"/>
      <c r="CR1684" s="10"/>
      <c r="CS1684" s="10"/>
      <c r="CT1684" s="10"/>
      <c r="CU1684" s="10"/>
      <c r="CV1684" s="10"/>
    </row>
    <row r="1685" spans="2:101" x14ac:dyDescent="0.25">
      <c r="B1685" s="10"/>
      <c r="CD1685" s="10"/>
      <c r="CE1685" s="10"/>
      <c r="CF1685" s="10"/>
      <c r="CG1685" s="10"/>
      <c r="CH1685" s="10"/>
      <c r="CI1685" s="10"/>
      <c r="CJ1685" s="10"/>
      <c r="CK1685" s="10"/>
      <c r="CL1685" s="10"/>
      <c r="CM1685" s="10"/>
      <c r="CN1685" s="10"/>
      <c r="CO1685" s="10"/>
      <c r="CP1685" s="10"/>
      <c r="CQ1685" s="10"/>
      <c r="CR1685" s="10"/>
      <c r="CS1685" s="10"/>
      <c r="CT1685" s="10"/>
      <c r="CU1685" s="10"/>
      <c r="CV1685" s="10"/>
    </row>
    <row r="1686" spans="2:101" x14ac:dyDescent="0.25">
      <c r="B1686" s="10"/>
      <c r="CD1686" s="10"/>
      <c r="CE1686" s="10"/>
      <c r="CF1686" s="10"/>
      <c r="CG1686" s="10"/>
      <c r="CH1686" s="10"/>
      <c r="CI1686" s="10"/>
      <c r="CJ1686" s="10"/>
      <c r="CK1686" s="10"/>
      <c r="CL1686" s="10"/>
      <c r="CM1686" s="10"/>
      <c r="CN1686" s="10"/>
      <c r="CO1686" s="10"/>
      <c r="CP1686" s="10"/>
      <c r="CQ1686" s="10"/>
      <c r="CR1686" s="10"/>
      <c r="CS1686" s="10"/>
      <c r="CT1686" s="10"/>
      <c r="CU1686" s="10"/>
      <c r="CV1686" s="10"/>
    </row>
    <row r="1687" spans="2:101" x14ac:dyDescent="0.25">
      <c r="B1687" s="10"/>
      <c r="CD1687" s="10"/>
      <c r="CE1687" s="10"/>
      <c r="CF1687" s="10"/>
      <c r="CG1687" s="10"/>
      <c r="CH1687" s="10"/>
      <c r="CI1687" s="10"/>
      <c r="CJ1687" s="10"/>
      <c r="CK1687" s="10"/>
      <c r="CL1687" s="10"/>
      <c r="CM1687" s="10"/>
      <c r="CN1687" s="10"/>
      <c r="CO1687" s="10"/>
      <c r="CP1687" s="10"/>
      <c r="CQ1687" s="10"/>
      <c r="CR1687" s="10"/>
      <c r="CS1687" s="10"/>
      <c r="CT1687" s="10"/>
      <c r="CU1687" s="10"/>
      <c r="CV1687" s="10"/>
    </row>
    <row r="1688" spans="2:101" x14ac:dyDescent="0.25">
      <c r="B1688" s="10"/>
      <c r="CD1688" s="10"/>
      <c r="CE1688" s="10"/>
      <c r="CF1688" s="10"/>
      <c r="CG1688" s="10"/>
      <c r="CH1688" s="10"/>
      <c r="CI1688" s="10"/>
      <c r="CJ1688" s="10"/>
      <c r="CK1688" s="10"/>
      <c r="CL1688" s="10"/>
      <c r="CM1688" s="10"/>
      <c r="CN1688" s="10"/>
      <c r="CO1688" s="10"/>
      <c r="CP1688" s="10"/>
      <c r="CQ1688" s="10"/>
      <c r="CR1688" s="10"/>
      <c r="CS1688" s="10"/>
      <c r="CT1688" s="10"/>
      <c r="CU1688" s="10"/>
      <c r="CV1688" s="10"/>
      <c r="CW1688" s="10"/>
    </row>
    <row r="1689" spans="2:101" x14ac:dyDescent="0.25">
      <c r="B1689" s="10"/>
      <c r="CD1689" s="10"/>
      <c r="CE1689" s="10"/>
      <c r="CF1689" s="10"/>
      <c r="CG1689" s="10"/>
      <c r="CH1689" s="10"/>
      <c r="CI1689" s="10"/>
      <c r="CJ1689" s="10"/>
      <c r="CK1689" s="10"/>
      <c r="CL1689" s="10"/>
      <c r="CM1689" s="10"/>
      <c r="CN1689" s="10"/>
      <c r="CO1689" s="10"/>
      <c r="CP1689" s="10"/>
      <c r="CQ1689" s="10"/>
      <c r="CR1689" s="10"/>
      <c r="CS1689" s="10"/>
      <c r="CT1689" s="10"/>
      <c r="CU1689" s="10"/>
      <c r="CV1689" s="10"/>
      <c r="CW1689" s="10"/>
    </row>
    <row r="1690" spans="2:101" x14ac:dyDescent="0.25">
      <c r="B1690" s="10"/>
      <c r="CD1690" s="10"/>
      <c r="CE1690" s="10"/>
      <c r="CF1690" s="10"/>
      <c r="CG1690" s="10"/>
      <c r="CH1690" s="10"/>
      <c r="CI1690" s="10"/>
      <c r="CJ1690" s="10"/>
      <c r="CK1690" s="10"/>
      <c r="CL1690" s="10"/>
      <c r="CM1690" s="10"/>
      <c r="CN1690" s="10"/>
      <c r="CO1690" s="10"/>
      <c r="CP1690" s="10"/>
      <c r="CQ1690" s="10"/>
      <c r="CR1690" s="10"/>
      <c r="CS1690" s="10"/>
      <c r="CT1690" s="10"/>
      <c r="CU1690" s="10"/>
      <c r="CV1690" s="10"/>
    </row>
    <row r="1691" spans="2:101" x14ac:dyDescent="0.25">
      <c r="B1691" s="10"/>
      <c r="CD1691" s="10"/>
      <c r="CE1691" s="10"/>
      <c r="CF1691" s="10"/>
      <c r="CG1691" s="10"/>
      <c r="CH1691" s="10"/>
      <c r="CI1691" s="10"/>
      <c r="CJ1691" s="10"/>
      <c r="CK1691" s="10"/>
      <c r="CL1691" s="10"/>
      <c r="CM1691" s="10"/>
      <c r="CN1691" s="10"/>
      <c r="CO1691" s="10"/>
      <c r="CP1691" s="10"/>
      <c r="CQ1691" s="10"/>
      <c r="CR1691" s="10"/>
      <c r="CS1691" s="10"/>
      <c r="CT1691" s="10"/>
      <c r="CU1691" s="10"/>
      <c r="CV1691" s="10"/>
    </row>
    <row r="1692" spans="2:101" x14ac:dyDescent="0.25">
      <c r="B1692" s="10"/>
      <c r="CD1692" s="10"/>
      <c r="CE1692" s="10"/>
      <c r="CF1692" s="10"/>
      <c r="CG1692" s="10"/>
      <c r="CH1692" s="10"/>
      <c r="CI1692" s="10"/>
      <c r="CJ1692" s="10"/>
      <c r="CK1692" s="10"/>
      <c r="CL1692" s="10"/>
      <c r="CM1692" s="10"/>
      <c r="CN1692" s="10"/>
      <c r="CO1692" s="10"/>
      <c r="CP1692" s="10"/>
      <c r="CQ1692" s="10"/>
      <c r="CR1692" s="10"/>
      <c r="CS1692" s="10"/>
      <c r="CT1692" s="10"/>
      <c r="CU1692" s="10"/>
      <c r="CV1692" s="10"/>
    </row>
    <row r="1693" spans="2:101" x14ac:dyDescent="0.25">
      <c r="B1693" s="10"/>
      <c r="CD1693" s="10"/>
      <c r="CE1693" s="10"/>
      <c r="CF1693" s="10"/>
      <c r="CG1693" s="10"/>
      <c r="CH1693" s="10"/>
      <c r="CI1693" s="10"/>
      <c r="CJ1693" s="10"/>
      <c r="CK1693" s="10"/>
      <c r="CL1693" s="10"/>
      <c r="CM1693" s="10"/>
      <c r="CN1693" s="10"/>
      <c r="CO1693" s="10"/>
      <c r="CP1693" s="10"/>
      <c r="CQ1693" s="10"/>
      <c r="CR1693" s="10"/>
      <c r="CS1693" s="10"/>
      <c r="CT1693" s="10"/>
      <c r="CU1693" s="10"/>
      <c r="CV1693" s="10"/>
    </row>
    <row r="1694" spans="2:101" x14ac:dyDescent="0.25">
      <c r="B1694" s="10"/>
      <c r="CD1694" s="10"/>
      <c r="CE1694" s="10"/>
      <c r="CF1694" s="10"/>
      <c r="CG1694" s="10"/>
      <c r="CH1694" s="10"/>
      <c r="CI1694" s="10"/>
      <c r="CJ1694" s="10"/>
      <c r="CK1694" s="10"/>
      <c r="CL1694" s="10"/>
      <c r="CM1694" s="10"/>
      <c r="CN1694" s="10"/>
      <c r="CO1694" s="10"/>
      <c r="CP1694" s="10"/>
      <c r="CQ1694" s="10"/>
      <c r="CR1694" s="10"/>
      <c r="CS1694" s="10"/>
      <c r="CT1694" s="10"/>
      <c r="CU1694" s="10"/>
      <c r="CV1694" s="10"/>
    </row>
    <row r="1695" spans="2:101" x14ac:dyDescent="0.25">
      <c r="B1695" s="10"/>
      <c r="CD1695" s="10"/>
      <c r="CE1695" s="10"/>
      <c r="CF1695" s="10"/>
      <c r="CG1695" s="10"/>
      <c r="CH1695" s="10"/>
      <c r="CI1695" s="10"/>
      <c r="CJ1695" s="10"/>
      <c r="CK1695" s="10"/>
      <c r="CL1695" s="10"/>
      <c r="CM1695" s="10"/>
      <c r="CN1695" s="10"/>
      <c r="CO1695" s="10"/>
      <c r="CP1695" s="10"/>
      <c r="CQ1695" s="10"/>
      <c r="CR1695" s="10"/>
      <c r="CS1695" s="10"/>
      <c r="CT1695" s="10"/>
      <c r="CU1695" s="10"/>
      <c r="CV1695" s="10"/>
    </row>
    <row r="1696" spans="2:101" x14ac:dyDescent="0.25">
      <c r="B1696" s="10"/>
      <c r="CD1696" s="10"/>
      <c r="CE1696" s="10"/>
      <c r="CF1696" s="10"/>
      <c r="CG1696" s="10"/>
      <c r="CH1696" s="10"/>
      <c r="CI1696" s="10"/>
      <c r="CJ1696" s="10"/>
      <c r="CK1696" s="10"/>
      <c r="CL1696" s="10"/>
      <c r="CM1696" s="10"/>
      <c r="CN1696" s="10"/>
      <c r="CO1696" s="10"/>
      <c r="CP1696" s="10"/>
      <c r="CQ1696" s="10"/>
      <c r="CR1696" s="10"/>
      <c r="CS1696" s="10"/>
      <c r="CT1696" s="10"/>
      <c r="CU1696" s="10"/>
      <c r="CV1696" s="10"/>
    </row>
    <row r="1697" spans="2:101" x14ac:dyDescent="0.25">
      <c r="B1697" s="10"/>
      <c r="CD1697" s="10"/>
      <c r="CE1697" s="10"/>
      <c r="CF1697" s="10"/>
      <c r="CG1697" s="10"/>
      <c r="CH1697" s="10"/>
      <c r="CI1697" s="10"/>
      <c r="CJ1697" s="10"/>
      <c r="CK1697" s="10"/>
      <c r="CL1697" s="10"/>
      <c r="CM1697" s="10"/>
      <c r="CN1697" s="10"/>
      <c r="CO1697" s="10"/>
      <c r="CP1697" s="10"/>
      <c r="CQ1697" s="10"/>
      <c r="CR1697" s="10"/>
      <c r="CS1697" s="10"/>
      <c r="CT1697" s="10"/>
      <c r="CU1697" s="10"/>
      <c r="CV1697" s="10"/>
    </row>
    <row r="1698" spans="2:101" x14ac:dyDescent="0.25">
      <c r="B1698" s="10"/>
      <c r="CD1698" s="10"/>
      <c r="CE1698" s="10"/>
      <c r="CF1698" s="10"/>
      <c r="CG1698" s="10"/>
      <c r="CH1698" s="10"/>
      <c r="CI1698" s="10"/>
      <c r="CJ1698" s="10"/>
      <c r="CK1698" s="10"/>
      <c r="CL1698" s="10"/>
      <c r="CM1698" s="10"/>
      <c r="CN1698" s="10"/>
      <c r="CO1698" s="10"/>
      <c r="CP1698" s="10"/>
      <c r="CQ1698" s="10"/>
      <c r="CR1698" s="10"/>
      <c r="CS1698" s="10"/>
      <c r="CT1698" s="10"/>
      <c r="CU1698" s="10"/>
      <c r="CV1698" s="10"/>
    </row>
    <row r="1699" spans="2:101" x14ac:dyDescent="0.25">
      <c r="B1699" s="10"/>
      <c r="CD1699" s="10"/>
      <c r="CE1699" s="10"/>
      <c r="CF1699" s="10"/>
      <c r="CG1699" s="10"/>
      <c r="CH1699" s="10"/>
      <c r="CI1699" s="10"/>
      <c r="CJ1699" s="10"/>
      <c r="CK1699" s="10"/>
      <c r="CL1699" s="10"/>
      <c r="CM1699" s="10"/>
      <c r="CN1699" s="10"/>
      <c r="CO1699" s="10"/>
      <c r="CP1699" s="10"/>
      <c r="CQ1699" s="10"/>
      <c r="CR1699" s="10"/>
      <c r="CS1699" s="10"/>
      <c r="CT1699" s="10"/>
      <c r="CU1699" s="10"/>
      <c r="CV1699" s="10"/>
    </row>
    <row r="1700" spans="2:101" x14ac:dyDescent="0.25">
      <c r="B1700" s="10"/>
      <c r="CD1700" s="10"/>
      <c r="CE1700" s="10"/>
      <c r="CF1700" s="10"/>
      <c r="CG1700" s="10"/>
      <c r="CH1700" s="10"/>
      <c r="CI1700" s="10"/>
      <c r="CJ1700" s="10"/>
      <c r="CK1700" s="10"/>
      <c r="CL1700" s="10"/>
      <c r="CM1700" s="10"/>
      <c r="CN1700" s="10"/>
      <c r="CO1700" s="10"/>
      <c r="CP1700" s="10"/>
      <c r="CQ1700" s="10"/>
      <c r="CR1700" s="10"/>
      <c r="CS1700" s="10"/>
      <c r="CT1700" s="10"/>
      <c r="CU1700" s="10"/>
      <c r="CV1700" s="10"/>
    </row>
    <row r="1701" spans="2:101" x14ac:dyDescent="0.25">
      <c r="B1701" s="10"/>
      <c r="CD1701" s="10"/>
      <c r="CE1701" s="10"/>
      <c r="CF1701" s="10"/>
      <c r="CG1701" s="10"/>
      <c r="CH1701" s="10"/>
      <c r="CI1701" s="10"/>
      <c r="CJ1701" s="10"/>
      <c r="CK1701" s="10"/>
      <c r="CL1701" s="10"/>
      <c r="CM1701" s="10"/>
      <c r="CN1701" s="10"/>
      <c r="CO1701" s="10"/>
      <c r="CP1701" s="10"/>
      <c r="CQ1701" s="10"/>
      <c r="CR1701" s="10"/>
      <c r="CS1701" s="10"/>
      <c r="CT1701" s="10"/>
      <c r="CU1701" s="10"/>
      <c r="CV1701" s="10"/>
    </row>
    <row r="1702" spans="2:101" x14ac:dyDescent="0.25">
      <c r="B1702" s="10"/>
      <c r="CD1702" s="10"/>
      <c r="CE1702" s="10"/>
      <c r="CF1702" s="10"/>
      <c r="CG1702" s="10"/>
      <c r="CH1702" s="10"/>
      <c r="CI1702" s="10"/>
      <c r="CJ1702" s="10"/>
      <c r="CK1702" s="10"/>
      <c r="CL1702" s="10"/>
      <c r="CM1702" s="10"/>
      <c r="CN1702" s="10"/>
      <c r="CO1702" s="10"/>
      <c r="CP1702" s="10"/>
      <c r="CQ1702" s="10"/>
      <c r="CR1702" s="10"/>
      <c r="CS1702" s="10"/>
      <c r="CT1702" s="10"/>
      <c r="CU1702" s="10"/>
      <c r="CV1702" s="10"/>
      <c r="CW1702" s="10"/>
    </row>
    <row r="1703" spans="2:101" x14ac:dyDescent="0.25">
      <c r="B1703" s="10"/>
      <c r="CD1703" s="10"/>
      <c r="CE1703" s="10"/>
      <c r="CF1703" s="10"/>
      <c r="CG1703" s="10"/>
      <c r="CH1703" s="10"/>
      <c r="CI1703" s="10"/>
      <c r="CJ1703" s="10"/>
      <c r="CK1703" s="10"/>
      <c r="CL1703" s="10"/>
      <c r="CM1703" s="10"/>
      <c r="CN1703" s="10"/>
      <c r="CO1703" s="10"/>
      <c r="CP1703" s="10"/>
      <c r="CQ1703" s="10"/>
      <c r="CR1703" s="10"/>
      <c r="CS1703" s="10"/>
      <c r="CT1703" s="10"/>
      <c r="CU1703" s="10"/>
      <c r="CV1703" s="10"/>
    </row>
    <row r="1704" spans="2:101" x14ac:dyDescent="0.25">
      <c r="B1704" s="10"/>
      <c r="CD1704" s="10"/>
      <c r="CE1704" s="10"/>
      <c r="CF1704" s="10"/>
      <c r="CG1704" s="10"/>
      <c r="CH1704" s="10"/>
      <c r="CI1704" s="10"/>
      <c r="CJ1704" s="10"/>
      <c r="CK1704" s="10"/>
      <c r="CL1704" s="10"/>
      <c r="CM1704" s="10"/>
      <c r="CN1704" s="10"/>
      <c r="CO1704" s="10"/>
      <c r="CP1704" s="10"/>
      <c r="CQ1704" s="10"/>
      <c r="CR1704" s="10"/>
      <c r="CS1704" s="10"/>
      <c r="CT1704" s="10"/>
      <c r="CU1704" s="10"/>
      <c r="CV1704" s="10"/>
    </row>
    <row r="1705" spans="2:101" x14ac:dyDescent="0.25">
      <c r="B1705" s="10"/>
      <c r="CD1705" s="10"/>
      <c r="CE1705" s="10"/>
      <c r="CF1705" s="10"/>
      <c r="CG1705" s="10"/>
      <c r="CH1705" s="10"/>
      <c r="CI1705" s="10"/>
      <c r="CJ1705" s="10"/>
      <c r="CK1705" s="10"/>
      <c r="CL1705" s="10"/>
      <c r="CM1705" s="10"/>
      <c r="CN1705" s="10"/>
      <c r="CO1705" s="10"/>
      <c r="CP1705" s="10"/>
      <c r="CQ1705" s="10"/>
      <c r="CR1705" s="10"/>
      <c r="CS1705" s="10"/>
      <c r="CT1705" s="10"/>
      <c r="CU1705" s="10"/>
      <c r="CV1705" s="10"/>
    </row>
    <row r="1706" spans="2:101" x14ac:dyDescent="0.25">
      <c r="B1706" s="10"/>
      <c r="CD1706" s="10"/>
      <c r="CE1706" s="10"/>
      <c r="CF1706" s="10"/>
      <c r="CG1706" s="10"/>
      <c r="CH1706" s="10"/>
      <c r="CI1706" s="10"/>
      <c r="CJ1706" s="10"/>
      <c r="CK1706" s="10"/>
      <c r="CL1706" s="10"/>
      <c r="CM1706" s="10"/>
      <c r="CN1706" s="10"/>
      <c r="CO1706" s="10"/>
      <c r="CP1706" s="10"/>
      <c r="CQ1706" s="10"/>
      <c r="CR1706" s="10"/>
      <c r="CS1706" s="10"/>
      <c r="CT1706" s="10"/>
      <c r="CU1706" s="10"/>
      <c r="CV1706" s="10"/>
    </row>
    <row r="1707" spans="2:101" x14ac:dyDescent="0.25">
      <c r="B1707" s="10"/>
      <c r="CD1707" s="10"/>
      <c r="CE1707" s="10"/>
      <c r="CF1707" s="10"/>
      <c r="CG1707" s="10"/>
      <c r="CH1707" s="10"/>
      <c r="CI1707" s="10"/>
      <c r="CJ1707" s="10"/>
      <c r="CK1707" s="10"/>
      <c r="CL1707" s="10"/>
      <c r="CM1707" s="10"/>
      <c r="CN1707" s="10"/>
      <c r="CO1707" s="10"/>
      <c r="CP1707" s="10"/>
      <c r="CQ1707" s="10"/>
      <c r="CR1707" s="10"/>
      <c r="CS1707" s="10"/>
      <c r="CT1707" s="10"/>
      <c r="CU1707" s="10"/>
      <c r="CV1707" s="10"/>
    </row>
    <row r="1708" spans="2:101" x14ac:dyDescent="0.25">
      <c r="B1708" s="10"/>
      <c r="CD1708" s="10"/>
      <c r="CE1708" s="10"/>
      <c r="CF1708" s="10"/>
      <c r="CG1708" s="10"/>
      <c r="CH1708" s="10"/>
      <c r="CI1708" s="10"/>
      <c r="CJ1708" s="10"/>
      <c r="CK1708" s="10"/>
      <c r="CL1708" s="10"/>
      <c r="CM1708" s="10"/>
      <c r="CN1708" s="10"/>
      <c r="CO1708" s="10"/>
      <c r="CP1708" s="10"/>
      <c r="CQ1708" s="10"/>
      <c r="CR1708" s="10"/>
      <c r="CS1708" s="10"/>
      <c r="CT1708" s="10"/>
      <c r="CU1708" s="10"/>
      <c r="CV1708" s="10"/>
      <c r="CW1708" s="10"/>
    </row>
    <row r="1709" spans="2:101" x14ac:dyDescent="0.25">
      <c r="B1709" s="10"/>
      <c r="CD1709" s="10"/>
      <c r="CE1709" s="10"/>
      <c r="CF1709" s="10"/>
      <c r="CG1709" s="10"/>
      <c r="CH1709" s="10"/>
      <c r="CI1709" s="10"/>
      <c r="CJ1709" s="10"/>
      <c r="CK1709" s="10"/>
      <c r="CL1709" s="10"/>
      <c r="CM1709" s="10"/>
      <c r="CN1709" s="10"/>
      <c r="CO1709" s="10"/>
      <c r="CP1709" s="10"/>
      <c r="CQ1709" s="10"/>
      <c r="CR1709" s="10"/>
      <c r="CS1709" s="10"/>
      <c r="CT1709" s="10"/>
      <c r="CU1709" s="10"/>
      <c r="CV1709" s="10"/>
    </row>
    <row r="1710" spans="2:101" x14ac:dyDescent="0.25">
      <c r="B1710" s="10"/>
      <c r="CD1710" s="10"/>
      <c r="CE1710" s="10"/>
      <c r="CF1710" s="10"/>
      <c r="CG1710" s="10"/>
      <c r="CH1710" s="10"/>
      <c r="CI1710" s="10"/>
      <c r="CJ1710" s="10"/>
      <c r="CK1710" s="10"/>
      <c r="CL1710" s="10"/>
      <c r="CM1710" s="10"/>
      <c r="CN1710" s="10"/>
      <c r="CO1710" s="10"/>
      <c r="CP1710" s="10"/>
      <c r="CQ1710" s="10"/>
      <c r="CR1710" s="10"/>
      <c r="CS1710" s="10"/>
      <c r="CT1710" s="10"/>
      <c r="CU1710" s="10"/>
      <c r="CV1710" s="10"/>
    </row>
    <row r="1711" spans="2:101" x14ac:dyDescent="0.25">
      <c r="B1711" s="10"/>
      <c r="CD1711" s="10"/>
      <c r="CE1711" s="10"/>
      <c r="CF1711" s="10"/>
      <c r="CG1711" s="10"/>
      <c r="CH1711" s="10"/>
      <c r="CI1711" s="10"/>
      <c r="CJ1711" s="10"/>
      <c r="CK1711" s="10"/>
      <c r="CL1711" s="10"/>
      <c r="CM1711" s="10"/>
      <c r="CN1711" s="10"/>
      <c r="CO1711" s="10"/>
      <c r="CP1711" s="10"/>
      <c r="CQ1711" s="10"/>
      <c r="CR1711" s="10"/>
      <c r="CS1711" s="10"/>
      <c r="CT1711" s="10"/>
      <c r="CU1711" s="10"/>
      <c r="CV1711" s="10"/>
      <c r="CW1711" s="10"/>
    </row>
    <row r="1712" spans="2:101" x14ac:dyDescent="0.25">
      <c r="B1712" s="10"/>
      <c r="CD1712" s="10"/>
      <c r="CE1712" s="10"/>
      <c r="CF1712" s="10"/>
      <c r="CG1712" s="10"/>
      <c r="CH1712" s="10"/>
      <c r="CI1712" s="10"/>
      <c r="CJ1712" s="10"/>
      <c r="CK1712" s="10"/>
      <c r="CL1712" s="10"/>
      <c r="CM1712" s="10"/>
      <c r="CN1712" s="10"/>
      <c r="CO1712" s="10"/>
      <c r="CP1712" s="10"/>
      <c r="CQ1712" s="10"/>
      <c r="CR1712" s="10"/>
      <c r="CS1712" s="10"/>
      <c r="CT1712" s="10"/>
      <c r="CU1712" s="10"/>
      <c r="CV1712" s="10"/>
      <c r="CW1712" s="10"/>
    </row>
    <row r="1713" spans="2:101" x14ac:dyDescent="0.25">
      <c r="B1713" s="10"/>
      <c r="CD1713" s="10"/>
      <c r="CE1713" s="10"/>
      <c r="CF1713" s="10"/>
      <c r="CG1713" s="10"/>
      <c r="CH1713" s="10"/>
      <c r="CI1713" s="10"/>
      <c r="CJ1713" s="10"/>
      <c r="CK1713" s="10"/>
      <c r="CL1713" s="10"/>
      <c r="CM1713" s="10"/>
      <c r="CN1713" s="10"/>
      <c r="CO1713" s="10"/>
      <c r="CP1713" s="10"/>
      <c r="CQ1713" s="10"/>
      <c r="CR1713" s="10"/>
      <c r="CS1713" s="10"/>
      <c r="CT1713" s="10"/>
      <c r="CU1713" s="10"/>
      <c r="CV1713" s="10"/>
    </row>
    <row r="1714" spans="2:101" x14ac:dyDescent="0.25">
      <c r="B1714" s="10"/>
      <c r="CD1714" s="10"/>
      <c r="CE1714" s="10"/>
      <c r="CF1714" s="10"/>
      <c r="CG1714" s="10"/>
      <c r="CH1714" s="10"/>
      <c r="CI1714" s="10"/>
      <c r="CJ1714" s="10"/>
      <c r="CK1714" s="10"/>
      <c r="CL1714" s="10"/>
      <c r="CM1714" s="10"/>
      <c r="CN1714" s="10"/>
      <c r="CO1714" s="10"/>
      <c r="CP1714" s="10"/>
      <c r="CQ1714" s="10"/>
      <c r="CR1714" s="10"/>
      <c r="CS1714" s="10"/>
      <c r="CT1714" s="10"/>
      <c r="CU1714" s="10"/>
      <c r="CV1714" s="10"/>
    </row>
    <row r="1715" spans="2:101" x14ac:dyDescent="0.25">
      <c r="B1715" s="10"/>
      <c r="CD1715" s="10"/>
      <c r="CE1715" s="10"/>
      <c r="CF1715" s="10"/>
      <c r="CG1715" s="10"/>
      <c r="CH1715" s="10"/>
      <c r="CI1715" s="10"/>
      <c r="CJ1715" s="10"/>
      <c r="CK1715" s="10"/>
      <c r="CL1715" s="10"/>
      <c r="CM1715" s="10"/>
      <c r="CN1715" s="10"/>
      <c r="CO1715" s="10"/>
      <c r="CP1715" s="10"/>
      <c r="CQ1715" s="10"/>
      <c r="CR1715" s="10"/>
      <c r="CS1715" s="10"/>
      <c r="CT1715" s="10"/>
      <c r="CU1715" s="10"/>
      <c r="CV1715" s="10"/>
    </row>
    <row r="1716" spans="2:101" x14ac:dyDescent="0.25">
      <c r="B1716" s="10"/>
      <c r="CD1716" s="10"/>
      <c r="CE1716" s="10"/>
      <c r="CF1716" s="10"/>
      <c r="CG1716" s="10"/>
      <c r="CH1716" s="10"/>
      <c r="CI1716" s="10"/>
      <c r="CJ1716" s="10"/>
      <c r="CK1716" s="10"/>
      <c r="CL1716" s="10"/>
      <c r="CM1716" s="10"/>
      <c r="CN1716" s="10"/>
      <c r="CO1716" s="10"/>
      <c r="CP1716" s="10"/>
      <c r="CQ1716" s="10"/>
      <c r="CR1716" s="10"/>
      <c r="CS1716" s="10"/>
      <c r="CT1716" s="10"/>
      <c r="CU1716" s="10"/>
      <c r="CV1716" s="10"/>
    </row>
    <row r="1717" spans="2:101" x14ac:dyDescent="0.25">
      <c r="B1717" s="10"/>
      <c r="CD1717" s="10"/>
      <c r="CE1717" s="10"/>
      <c r="CF1717" s="10"/>
      <c r="CG1717" s="10"/>
      <c r="CH1717" s="10"/>
      <c r="CI1717" s="10"/>
      <c r="CJ1717" s="10"/>
      <c r="CK1717" s="10"/>
      <c r="CL1717" s="10"/>
      <c r="CM1717" s="10"/>
      <c r="CN1717" s="10"/>
      <c r="CO1717" s="10"/>
      <c r="CP1717" s="10"/>
      <c r="CQ1717" s="10"/>
      <c r="CR1717" s="10"/>
      <c r="CS1717" s="10"/>
      <c r="CT1717" s="10"/>
      <c r="CU1717" s="10"/>
      <c r="CV1717" s="10"/>
    </row>
    <row r="1718" spans="2:101" x14ac:dyDescent="0.25">
      <c r="B1718" s="10"/>
      <c r="CD1718" s="10"/>
      <c r="CE1718" s="10"/>
      <c r="CF1718" s="10"/>
      <c r="CG1718" s="10"/>
      <c r="CH1718" s="10"/>
      <c r="CI1718" s="10"/>
      <c r="CJ1718" s="10"/>
      <c r="CK1718" s="10"/>
      <c r="CL1718" s="10"/>
      <c r="CM1718" s="10"/>
      <c r="CN1718" s="10"/>
      <c r="CO1718" s="10"/>
      <c r="CP1718" s="10"/>
      <c r="CQ1718" s="10"/>
      <c r="CR1718" s="10"/>
      <c r="CS1718" s="10"/>
      <c r="CT1718" s="10"/>
      <c r="CU1718" s="10"/>
      <c r="CV1718" s="10"/>
    </row>
    <row r="1719" spans="2:101" x14ac:dyDescent="0.25">
      <c r="B1719" s="10"/>
      <c r="CD1719" s="10"/>
      <c r="CE1719" s="10"/>
      <c r="CF1719" s="10"/>
      <c r="CG1719" s="10"/>
      <c r="CH1719" s="10"/>
      <c r="CI1719" s="10"/>
      <c r="CJ1719" s="10"/>
      <c r="CK1719" s="10"/>
      <c r="CL1719" s="10"/>
      <c r="CM1719" s="10"/>
      <c r="CN1719" s="10"/>
      <c r="CO1719" s="10"/>
      <c r="CP1719" s="10"/>
      <c r="CQ1719" s="10"/>
      <c r="CR1719" s="10"/>
      <c r="CS1719" s="10"/>
      <c r="CT1719" s="10"/>
      <c r="CU1719" s="10"/>
      <c r="CV1719" s="10"/>
    </row>
    <row r="1720" spans="2:101" x14ac:dyDescent="0.25">
      <c r="B1720" s="10"/>
      <c r="CD1720" s="10"/>
      <c r="CE1720" s="10"/>
      <c r="CF1720" s="10"/>
      <c r="CG1720" s="10"/>
      <c r="CH1720" s="10"/>
      <c r="CI1720" s="10"/>
      <c r="CJ1720" s="10"/>
      <c r="CK1720" s="10"/>
      <c r="CL1720" s="10"/>
      <c r="CM1720" s="10"/>
      <c r="CN1720" s="10"/>
      <c r="CO1720" s="10"/>
      <c r="CP1720" s="10"/>
      <c r="CQ1720" s="10"/>
      <c r="CR1720" s="10"/>
      <c r="CS1720" s="10"/>
      <c r="CT1720" s="10"/>
      <c r="CU1720" s="10"/>
      <c r="CV1720" s="10"/>
    </row>
    <row r="1721" spans="2:101" x14ac:dyDescent="0.25">
      <c r="B1721" s="10"/>
      <c r="CD1721" s="10"/>
      <c r="CE1721" s="10"/>
      <c r="CF1721" s="10"/>
      <c r="CG1721" s="10"/>
      <c r="CH1721" s="10"/>
      <c r="CI1721" s="10"/>
      <c r="CJ1721" s="10"/>
      <c r="CK1721" s="10"/>
      <c r="CL1721" s="10"/>
      <c r="CM1721" s="10"/>
      <c r="CN1721" s="10"/>
      <c r="CO1721" s="10"/>
      <c r="CP1721" s="10"/>
      <c r="CQ1721" s="10"/>
      <c r="CR1721" s="10"/>
      <c r="CS1721" s="10"/>
      <c r="CT1721" s="10"/>
      <c r="CU1721" s="10"/>
      <c r="CV1721" s="10"/>
    </row>
    <row r="1722" spans="2:101" x14ac:dyDescent="0.25">
      <c r="B1722" s="10"/>
      <c r="CD1722" s="10"/>
      <c r="CE1722" s="10"/>
      <c r="CF1722" s="10"/>
      <c r="CG1722" s="10"/>
      <c r="CH1722" s="10"/>
      <c r="CI1722" s="10"/>
      <c r="CJ1722" s="10"/>
      <c r="CK1722" s="10"/>
      <c r="CL1722" s="10"/>
      <c r="CM1722" s="10"/>
      <c r="CN1722" s="10"/>
      <c r="CO1722" s="10"/>
      <c r="CP1722" s="10"/>
      <c r="CQ1722" s="10"/>
      <c r="CR1722" s="10"/>
      <c r="CS1722" s="10"/>
      <c r="CT1722" s="10"/>
      <c r="CU1722" s="10"/>
      <c r="CV1722" s="10"/>
    </row>
    <row r="1723" spans="2:101" x14ac:dyDescent="0.25">
      <c r="B1723" s="10"/>
      <c r="CD1723" s="10"/>
      <c r="CE1723" s="10"/>
      <c r="CF1723" s="10"/>
      <c r="CG1723" s="10"/>
      <c r="CH1723" s="10"/>
      <c r="CI1723" s="10"/>
      <c r="CJ1723" s="10"/>
      <c r="CK1723" s="10"/>
      <c r="CL1723" s="10"/>
      <c r="CM1723" s="10"/>
      <c r="CN1723" s="10"/>
      <c r="CO1723" s="10"/>
      <c r="CP1723" s="10"/>
      <c r="CQ1723" s="10"/>
      <c r="CR1723" s="10"/>
      <c r="CS1723" s="10"/>
      <c r="CT1723" s="10"/>
      <c r="CU1723" s="10"/>
      <c r="CV1723" s="10"/>
    </row>
    <row r="1724" spans="2:101" x14ac:dyDescent="0.25">
      <c r="B1724" s="10"/>
      <c r="CD1724" s="10"/>
      <c r="CE1724" s="10"/>
      <c r="CF1724" s="10"/>
      <c r="CG1724" s="10"/>
      <c r="CH1724" s="10"/>
      <c r="CI1724" s="10"/>
      <c r="CJ1724" s="10"/>
      <c r="CK1724" s="10"/>
      <c r="CL1724" s="10"/>
      <c r="CM1724" s="10"/>
      <c r="CN1724" s="10"/>
      <c r="CO1724" s="10"/>
      <c r="CP1724" s="10"/>
      <c r="CQ1724" s="10"/>
      <c r="CR1724" s="10"/>
      <c r="CS1724" s="10"/>
      <c r="CT1724" s="10"/>
      <c r="CU1724" s="10"/>
      <c r="CV1724" s="10"/>
    </row>
    <row r="1725" spans="2:101" x14ac:dyDescent="0.25">
      <c r="B1725" s="10"/>
      <c r="CD1725" s="10"/>
      <c r="CE1725" s="10"/>
      <c r="CF1725" s="10"/>
      <c r="CG1725" s="10"/>
      <c r="CH1725" s="10"/>
      <c r="CI1725" s="10"/>
      <c r="CJ1725" s="10"/>
      <c r="CK1725" s="10"/>
      <c r="CL1725" s="10"/>
      <c r="CM1725" s="10"/>
      <c r="CN1725" s="10"/>
      <c r="CO1725" s="10"/>
      <c r="CP1725" s="10"/>
      <c r="CQ1725" s="10"/>
      <c r="CR1725" s="10"/>
      <c r="CS1725" s="10"/>
      <c r="CT1725" s="10"/>
      <c r="CU1725" s="10"/>
      <c r="CV1725" s="10"/>
    </row>
    <row r="1726" spans="2:101" x14ac:dyDescent="0.25">
      <c r="B1726" s="10"/>
      <c r="CD1726" s="10"/>
      <c r="CE1726" s="10"/>
      <c r="CF1726" s="10"/>
      <c r="CG1726" s="10"/>
      <c r="CH1726" s="10"/>
      <c r="CI1726" s="10"/>
      <c r="CJ1726" s="10"/>
      <c r="CK1726" s="10"/>
      <c r="CL1726" s="10"/>
      <c r="CM1726" s="10"/>
      <c r="CN1726" s="10"/>
      <c r="CO1726" s="10"/>
      <c r="CP1726" s="10"/>
      <c r="CQ1726" s="10"/>
      <c r="CR1726" s="10"/>
      <c r="CS1726" s="10"/>
      <c r="CT1726" s="10"/>
      <c r="CU1726" s="10"/>
      <c r="CV1726" s="10"/>
      <c r="CW1726" s="10"/>
    </row>
    <row r="1727" spans="2:101" x14ac:dyDescent="0.25">
      <c r="B1727" s="10"/>
      <c r="CD1727" s="10"/>
      <c r="CE1727" s="10"/>
      <c r="CF1727" s="10"/>
      <c r="CG1727" s="10"/>
      <c r="CH1727" s="10"/>
      <c r="CI1727" s="10"/>
      <c r="CJ1727" s="10"/>
      <c r="CK1727" s="10"/>
      <c r="CL1727" s="10"/>
      <c r="CM1727" s="10"/>
      <c r="CN1727" s="10"/>
      <c r="CO1727" s="10"/>
      <c r="CP1727" s="10"/>
      <c r="CQ1727" s="10"/>
      <c r="CR1727" s="10"/>
      <c r="CS1727" s="10"/>
      <c r="CT1727" s="10"/>
      <c r="CU1727" s="10"/>
      <c r="CV1727" s="10"/>
    </row>
    <row r="1728" spans="2:101" x14ac:dyDescent="0.25">
      <c r="B1728" s="10"/>
      <c r="CD1728" s="10"/>
      <c r="CE1728" s="10"/>
      <c r="CF1728" s="10"/>
      <c r="CG1728" s="10"/>
      <c r="CH1728" s="10"/>
      <c r="CI1728" s="10"/>
      <c r="CJ1728" s="10"/>
      <c r="CK1728" s="10"/>
      <c r="CL1728" s="10"/>
      <c r="CM1728" s="10"/>
      <c r="CN1728" s="10"/>
      <c r="CO1728" s="10"/>
      <c r="CP1728" s="10"/>
      <c r="CQ1728" s="10"/>
      <c r="CR1728" s="10"/>
      <c r="CS1728" s="10"/>
      <c r="CT1728" s="10"/>
      <c r="CU1728" s="10"/>
      <c r="CV1728" s="10"/>
    </row>
    <row r="1729" spans="2:101" x14ac:dyDescent="0.25">
      <c r="B1729" s="10"/>
      <c r="CD1729" s="10"/>
      <c r="CE1729" s="10"/>
      <c r="CF1729" s="10"/>
      <c r="CG1729" s="10"/>
      <c r="CH1729" s="10"/>
      <c r="CI1729" s="10"/>
      <c r="CJ1729" s="10"/>
      <c r="CK1729" s="10"/>
      <c r="CL1729" s="10"/>
      <c r="CM1729" s="10"/>
      <c r="CN1729" s="10"/>
      <c r="CO1729" s="10"/>
      <c r="CP1729" s="10"/>
      <c r="CQ1729" s="10"/>
      <c r="CR1729" s="10"/>
      <c r="CS1729" s="10"/>
      <c r="CT1729" s="10"/>
      <c r="CU1729" s="10"/>
      <c r="CV1729" s="10"/>
    </row>
    <row r="1730" spans="2:101" x14ac:dyDescent="0.25">
      <c r="B1730" s="10"/>
      <c r="CD1730" s="10"/>
      <c r="CE1730" s="10"/>
      <c r="CF1730" s="10"/>
      <c r="CG1730" s="10"/>
      <c r="CH1730" s="10"/>
      <c r="CI1730" s="10"/>
      <c r="CJ1730" s="10"/>
      <c r="CK1730" s="10"/>
      <c r="CL1730" s="10"/>
      <c r="CM1730" s="10"/>
      <c r="CN1730" s="10"/>
      <c r="CO1730" s="10"/>
      <c r="CP1730" s="10"/>
      <c r="CQ1730" s="10"/>
      <c r="CR1730" s="10"/>
      <c r="CS1730" s="10"/>
      <c r="CT1730" s="10"/>
      <c r="CU1730" s="10"/>
      <c r="CV1730" s="10"/>
    </row>
    <row r="1731" spans="2:101" x14ac:dyDescent="0.25">
      <c r="B1731" s="10"/>
      <c r="CD1731" s="10"/>
      <c r="CE1731" s="10"/>
      <c r="CF1731" s="10"/>
      <c r="CG1731" s="10"/>
      <c r="CH1731" s="10"/>
      <c r="CI1731" s="10"/>
      <c r="CJ1731" s="10"/>
      <c r="CK1731" s="10"/>
      <c r="CL1731" s="10"/>
      <c r="CM1731" s="10"/>
      <c r="CN1731" s="10"/>
      <c r="CO1731" s="10"/>
      <c r="CP1731" s="10"/>
      <c r="CQ1731" s="10"/>
      <c r="CR1731" s="10"/>
      <c r="CS1731" s="10"/>
      <c r="CT1731" s="10"/>
      <c r="CU1731" s="10"/>
      <c r="CV1731" s="10"/>
    </row>
    <row r="1732" spans="2:101" x14ac:dyDescent="0.25">
      <c r="B1732" s="10"/>
      <c r="CD1732" s="10"/>
      <c r="CE1732" s="10"/>
      <c r="CF1732" s="10"/>
      <c r="CG1732" s="10"/>
      <c r="CH1732" s="10"/>
      <c r="CI1732" s="10"/>
      <c r="CJ1732" s="10"/>
      <c r="CK1732" s="10"/>
      <c r="CL1732" s="10"/>
      <c r="CM1732" s="10"/>
      <c r="CN1732" s="10"/>
      <c r="CO1732" s="10"/>
      <c r="CP1732" s="10"/>
      <c r="CQ1732" s="10"/>
      <c r="CR1732" s="10"/>
      <c r="CS1732" s="10"/>
      <c r="CT1732" s="10"/>
      <c r="CU1732" s="10"/>
      <c r="CV1732" s="10"/>
    </row>
    <row r="1733" spans="2:101" x14ac:dyDescent="0.25">
      <c r="B1733" s="10"/>
      <c r="CD1733" s="10"/>
      <c r="CE1733" s="10"/>
      <c r="CF1733" s="10"/>
      <c r="CG1733" s="10"/>
      <c r="CH1733" s="10"/>
      <c r="CI1733" s="10"/>
      <c r="CJ1733" s="10"/>
      <c r="CK1733" s="10"/>
      <c r="CL1733" s="10"/>
      <c r="CM1733" s="10"/>
      <c r="CN1733" s="10"/>
      <c r="CO1733" s="10"/>
      <c r="CP1733" s="10"/>
      <c r="CQ1733" s="10"/>
      <c r="CR1733" s="10"/>
      <c r="CS1733" s="10"/>
      <c r="CT1733" s="10"/>
      <c r="CU1733" s="10"/>
      <c r="CV1733" s="10"/>
    </row>
    <row r="1734" spans="2:101" x14ac:dyDescent="0.25">
      <c r="B1734" s="10"/>
      <c r="CD1734" s="10"/>
      <c r="CE1734" s="10"/>
      <c r="CF1734" s="10"/>
      <c r="CG1734" s="10"/>
      <c r="CH1734" s="10"/>
      <c r="CI1734" s="10"/>
      <c r="CJ1734" s="10"/>
      <c r="CK1734" s="10"/>
      <c r="CL1734" s="10"/>
      <c r="CM1734" s="10"/>
      <c r="CN1734" s="10"/>
      <c r="CO1734" s="10"/>
      <c r="CP1734" s="10"/>
      <c r="CQ1734" s="10"/>
      <c r="CR1734" s="10"/>
      <c r="CS1734" s="10"/>
      <c r="CT1734" s="10"/>
      <c r="CU1734" s="10"/>
      <c r="CV1734" s="10"/>
    </row>
    <row r="1735" spans="2:101" x14ac:dyDescent="0.25">
      <c r="B1735" s="10"/>
      <c r="CD1735" s="10"/>
      <c r="CE1735" s="10"/>
      <c r="CF1735" s="10"/>
      <c r="CG1735" s="10"/>
      <c r="CH1735" s="10"/>
      <c r="CI1735" s="10"/>
      <c r="CJ1735" s="10"/>
      <c r="CK1735" s="10"/>
      <c r="CL1735" s="10"/>
      <c r="CM1735" s="10"/>
      <c r="CN1735" s="10"/>
      <c r="CO1735" s="10"/>
      <c r="CP1735" s="10"/>
      <c r="CQ1735" s="10"/>
      <c r="CR1735" s="10"/>
      <c r="CS1735" s="10"/>
      <c r="CT1735" s="10"/>
      <c r="CU1735" s="10"/>
      <c r="CV1735" s="10"/>
    </row>
    <row r="1736" spans="2:101" x14ac:dyDescent="0.25">
      <c r="B1736" s="10"/>
      <c r="CD1736" s="10"/>
      <c r="CE1736" s="10"/>
      <c r="CF1736" s="10"/>
      <c r="CG1736" s="10"/>
      <c r="CH1736" s="10"/>
      <c r="CI1736" s="10"/>
      <c r="CJ1736" s="10"/>
      <c r="CK1736" s="10"/>
      <c r="CL1736" s="10"/>
      <c r="CM1736" s="10"/>
      <c r="CN1736" s="10"/>
      <c r="CO1736" s="10"/>
      <c r="CP1736" s="10"/>
      <c r="CQ1736" s="10"/>
      <c r="CR1736" s="10"/>
      <c r="CS1736" s="10"/>
      <c r="CT1736" s="10"/>
      <c r="CU1736" s="10"/>
      <c r="CV1736" s="10"/>
      <c r="CW1736" s="10"/>
    </row>
    <row r="1737" spans="2:101" x14ac:dyDescent="0.25">
      <c r="B1737" s="10"/>
      <c r="CD1737" s="10"/>
      <c r="CE1737" s="10"/>
      <c r="CF1737" s="10"/>
      <c r="CG1737" s="10"/>
      <c r="CH1737" s="10"/>
      <c r="CI1737" s="10"/>
      <c r="CJ1737" s="10"/>
      <c r="CK1737" s="10"/>
      <c r="CL1737" s="10"/>
      <c r="CM1737" s="10"/>
      <c r="CN1737" s="10"/>
      <c r="CO1737" s="10"/>
      <c r="CP1737" s="10"/>
      <c r="CQ1737" s="10"/>
      <c r="CR1737" s="10"/>
      <c r="CS1737" s="10"/>
      <c r="CT1737" s="10"/>
      <c r="CU1737" s="10"/>
      <c r="CV1737" s="10"/>
    </row>
    <row r="1738" spans="2:101" x14ac:dyDescent="0.25">
      <c r="B1738" s="10"/>
      <c r="CD1738" s="10"/>
      <c r="CE1738" s="10"/>
      <c r="CF1738" s="10"/>
      <c r="CG1738" s="10"/>
      <c r="CH1738" s="10"/>
      <c r="CI1738" s="10"/>
      <c r="CJ1738" s="10"/>
      <c r="CK1738" s="10"/>
      <c r="CL1738" s="10"/>
      <c r="CM1738" s="10"/>
      <c r="CN1738" s="10"/>
      <c r="CO1738" s="10"/>
      <c r="CP1738" s="10"/>
      <c r="CQ1738" s="10"/>
      <c r="CR1738" s="10"/>
      <c r="CS1738" s="10"/>
      <c r="CT1738" s="10"/>
      <c r="CU1738" s="10"/>
      <c r="CV1738" s="10"/>
    </row>
    <row r="1739" spans="2:101" x14ac:dyDescent="0.25">
      <c r="B1739" s="10"/>
      <c r="CD1739" s="10"/>
      <c r="CE1739" s="10"/>
      <c r="CF1739" s="10"/>
      <c r="CG1739" s="10"/>
      <c r="CH1739" s="10"/>
      <c r="CI1739" s="10"/>
      <c r="CJ1739" s="10"/>
      <c r="CK1739" s="10"/>
      <c r="CL1739" s="10"/>
      <c r="CM1739" s="10"/>
      <c r="CN1739" s="10"/>
      <c r="CO1739" s="10"/>
      <c r="CP1739" s="10"/>
      <c r="CQ1739" s="10"/>
      <c r="CR1739" s="10"/>
      <c r="CS1739" s="10"/>
      <c r="CT1739" s="10"/>
      <c r="CU1739" s="10"/>
      <c r="CV1739" s="10"/>
    </row>
    <row r="1740" spans="2:101" x14ac:dyDescent="0.25">
      <c r="B1740" s="10"/>
      <c r="CD1740" s="10"/>
      <c r="CE1740" s="10"/>
      <c r="CF1740" s="10"/>
      <c r="CG1740" s="10"/>
      <c r="CH1740" s="10"/>
      <c r="CI1740" s="10"/>
      <c r="CJ1740" s="10"/>
      <c r="CK1740" s="10"/>
      <c r="CL1740" s="10"/>
      <c r="CM1740" s="10"/>
      <c r="CN1740" s="10"/>
      <c r="CO1740" s="10"/>
      <c r="CP1740" s="10"/>
      <c r="CQ1740" s="10"/>
      <c r="CR1740" s="10"/>
      <c r="CS1740" s="10"/>
      <c r="CT1740" s="10"/>
      <c r="CU1740" s="10"/>
      <c r="CV1740" s="10"/>
    </row>
    <row r="1741" spans="2:101" x14ac:dyDescent="0.25">
      <c r="B1741" s="10"/>
      <c r="CD1741" s="10"/>
      <c r="CE1741" s="10"/>
      <c r="CF1741" s="10"/>
      <c r="CG1741" s="10"/>
      <c r="CH1741" s="10"/>
      <c r="CI1741" s="10"/>
      <c r="CJ1741" s="10"/>
      <c r="CK1741" s="10"/>
      <c r="CL1741" s="10"/>
      <c r="CM1741" s="10"/>
      <c r="CN1741" s="10"/>
      <c r="CO1741" s="10"/>
      <c r="CP1741" s="10"/>
      <c r="CQ1741" s="10"/>
      <c r="CR1741" s="10"/>
      <c r="CS1741" s="10"/>
      <c r="CT1741" s="10"/>
      <c r="CU1741" s="10"/>
      <c r="CV1741" s="10"/>
    </row>
    <row r="1742" spans="2:101" x14ac:dyDescent="0.25">
      <c r="B1742" s="10"/>
      <c r="CD1742" s="10"/>
      <c r="CE1742" s="10"/>
      <c r="CF1742" s="10"/>
      <c r="CG1742" s="10"/>
      <c r="CH1742" s="10"/>
      <c r="CI1742" s="10"/>
      <c r="CJ1742" s="10"/>
      <c r="CK1742" s="10"/>
      <c r="CL1742" s="10"/>
      <c r="CM1742" s="10"/>
      <c r="CN1742" s="10"/>
      <c r="CO1742" s="10"/>
      <c r="CP1742" s="10"/>
      <c r="CQ1742" s="10"/>
      <c r="CR1742" s="10"/>
      <c r="CS1742" s="10"/>
      <c r="CT1742" s="10"/>
      <c r="CU1742" s="10"/>
      <c r="CV1742" s="10"/>
    </row>
    <row r="1743" spans="2:101" x14ac:dyDescent="0.25">
      <c r="B1743" s="10"/>
      <c r="CD1743" s="10"/>
      <c r="CE1743" s="10"/>
      <c r="CF1743" s="10"/>
      <c r="CG1743" s="10"/>
      <c r="CH1743" s="10"/>
      <c r="CI1743" s="10"/>
      <c r="CJ1743" s="10"/>
      <c r="CK1743" s="10"/>
      <c r="CL1743" s="10"/>
      <c r="CM1743" s="10"/>
      <c r="CN1743" s="10"/>
      <c r="CO1743" s="10"/>
      <c r="CP1743" s="10"/>
      <c r="CQ1743" s="10"/>
      <c r="CR1743" s="10"/>
      <c r="CS1743" s="10"/>
      <c r="CT1743" s="10"/>
      <c r="CU1743" s="10"/>
      <c r="CV1743" s="10"/>
      <c r="CW1743" s="10"/>
    </row>
    <row r="1744" spans="2:101" x14ac:dyDescent="0.25">
      <c r="B1744" s="10"/>
      <c r="CD1744" s="10"/>
      <c r="CE1744" s="10"/>
      <c r="CF1744" s="10"/>
      <c r="CG1744" s="10"/>
      <c r="CH1744" s="10"/>
      <c r="CI1744" s="10"/>
      <c r="CJ1744" s="10"/>
      <c r="CK1744" s="10"/>
      <c r="CL1744" s="10"/>
      <c r="CM1744" s="10"/>
      <c r="CN1744" s="10"/>
      <c r="CO1744" s="10"/>
      <c r="CP1744" s="10"/>
      <c r="CQ1744" s="10"/>
      <c r="CR1744" s="10"/>
      <c r="CS1744" s="10"/>
      <c r="CT1744" s="10"/>
      <c r="CU1744" s="10"/>
      <c r="CV1744" s="10"/>
    </row>
    <row r="1745" spans="2:101" x14ac:dyDescent="0.25">
      <c r="B1745" s="10"/>
      <c r="CD1745" s="10"/>
      <c r="CE1745" s="10"/>
      <c r="CF1745" s="10"/>
      <c r="CG1745" s="10"/>
      <c r="CH1745" s="10"/>
      <c r="CI1745" s="10"/>
      <c r="CJ1745" s="10"/>
      <c r="CK1745" s="10"/>
      <c r="CL1745" s="10"/>
      <c r="CM1745" s="10"/>
      <c r="CN1745" s="10"/>
      <c r="CO1745" s="10"/>
      <c r="CP1745" s="10"/>
      <c r="CQ1745" s="10"/>
      <c r="CR1745" s="10"/>
      <c r="CS1745" s="10"/>
      <c r="CT1745" s="10"/>
      <c r="CU1745" s="10"/>
      <c r="CV1745" s="10"/>
    </row>
    <row r="1746" spans="2:101" x14ac:dyDescent="0.25">
      <c r="B1746" s="10"/>
      <c r="CD1746" s="10"/>
      <c r="CE1746" s="10"/>
      <c r="CF1746" s="10"/>
      <c r="CG1746" s="10"/>
      <c r="CH1746" s="10"/>
      <c r="CI1746" s="10"/>
      <c r="CJ1746" s="10"/>
      <c r="CK1746" s="10"/>
      <c r="CL1746" s="10"/>
      <c r="CM1746" s="10"/>
      <c r="CN1746" s="10"/>
      <c r="CO1746" s="10"/>
      <c r="CP1746" s="10"/>
      <c r="CQ1746" s="10"/>
      <c r="CR1746" s="10"/>
      <c r="CS1746" s="10"/>
      <c r="CT1746" s="10"/>
      <c r="CU1746" s="10"/>
      <c r="CV1746" s="10"/>
      <c r="CW1746" s="10"/>
    </row>
    <row r="1747" spans="2:101" x14ac:dyDescent="0.25">
      <c r="B1747" s="10"/>
      <c r="CD1747" s="10"/>
      <c r="CE1747" s="10"/>
      <c r="CF1747" s="10"/>
      <c r="CG1747" s="10"/>
      <c r="CH1747" s="10"/>
      <c r="CI1747" s="10"/>
      <c r="CJ1747" s="10"/>
      <c r="CK1747" s="10"/>
      <c r="CL1747" s="10"/>
      <c r="CM1747" s="10"/>
      <c r="CN1747" s="10"/>
      <c r="CO1747" s="10"/>
      <c r="CP1747" s="10"/>
      <c r="CQ1747" s="10"/>
      <c r="CR1747" s="10"/>
      <c r="CS1747" s="10"/>
      <c r="CT1747" s="10"/>
      <c r="CU1747" s="10"/>
      <c r="CV1747" s="10"/>
    </row>
    <row r="1748" spans="2:101" x14ac:dyDescent="0.25">
      <c r="B1748" s="10"/>
      <c r="CD1748" s="10"/>
      <c r="CE1748" s="10"/>
      <c r="CF1748" s="10"/>
      <c r="CG1748" s="10"/>
      <c r="CH1748" s="10"/>
      <c r="CI1748" s="10"/>
      <c r="CJ1748" s="10"/>
      <c r="CK1748" s="10"/>
      <c r="CL1748" s="10"/>
      <c r="CM1748" s="10"/>
      <c r="CN1748" s="10"/>
      <c r="CO1748" s="10"/>
      <c r="CP1748" s="10"/>
      <c r="CQ1748" s="10"/>
      <c r="CR1748" s="10"/>
      <c r="CS1748" s="10"/>
      <c r="CT1748" s="10"/>
      <c r="CU1748" s="10"/>
      <c r="CV1748" s="10"/>
    </row>
    <row r="1749" spans="2:101" x14ac:dyDescent="0.25">
      <c r="B1749" s="10"/>
      <c r="CD1749" s="10"/>
      <c r="CE1749" s="10"/>
      <c r="CF1749" s="10"/>
      <c r="CG1749" s="10"/>
      <c r="CH1749" s="10"/>
      <c r="CI1749" s="10"/>
      <c r="CJ1749" s="10"/>
      <c r="CK1749" s="10"/>
      <c r="CL1749" s="10"/>
      <c r="CM1749" s="10"/>
      <c r="CN1749" s="10"/>
      <c r="CO1749" s="10"/>
      <c r="CP1749" s="10"/>
      <c r="CQ1749" s="10"/>
      <c r="CR1749" s="10"/>
      <c r="CS1749" s="10"/>
      <c r="CT1749" s="10"/>
      <c r="CU1749" s="10"/>
      <c r="CV1749" s="10"/>
    </row>
    <row r="1750" spans="2:101" x14ac:dyDescent="0.25">
      <c r="B1750" s="10"/>
      <c r="CD1750" s="10"/>
      <c r="CE1750" s="10"/>
      <c r="CF1750" s="10"/>
      <c r="CG1750" s="10"/>
      <c r="CH1750" s="10"/>
      <c r="CI1750" s="10"/>
      <c r="CJ1750" s="10"/>
      <c r="CK1750" s="10"/>
      <c r="CL1750" s="10"/>
      <c r="CM1750" s="10"/>
      <c r="CN1750" s="10"/>
      <c r="CO1750" s="10"/>
      <c r="CP1750" s="10"/>
      <c r="CQ1750" s="10"/>
      <c r="CR1750" s="10"/>
      <c r="CS1750" s="10"/>
      <c r="CT1750" s="10"/>
      <c r="CU1750" s="10"/>
      <c r="CV1750" s="10"/>
      <c r="CW1750" s="10"/>
    </row>
    <row r="1751" spans="2:101" x14ac:dyDescent="0.25">
      <c r="B1751" s="10"/>
      <c r="CD1751" s="10"/>
      <c r="CE1751" s="10"/>
      <c r="CF1751" s="10"/>
      <c r="CG1751" s="10"/>
      <c r="CH1751" s="10"/>
      <c r="CI1751" s="10"/>
      <c r="CJ1751" s="10"/>
      <c r="CK1751" s="10"/>
      <c r="CL1751" s="10"/>
      <c r="CM1751" s="10"/>
      <c r="CN1751" s="10"/>
      <c r="CO1751" s="10"/>
      <c r="CP1751" s="10"/>
      <c r="CQ1751" s="10"/>
      <c r="CR1751" s="10"/>
      <c r="CS1751" s="10"/>
      <c r="CT1751" s="10"/>
      <c r="CU1751" s="10"/>
      <c r="CV1751" s="10"/>
    </row>
    <row r="1752" spans="2:101" x14ac:dyDescent="0.25">
      <c r="B1752" s="10"/>
      <c r="CD1752" s="10"/>
      <c r="CE1752" s="10"/>
      <c r="CF1752" s="10"/>
      <c r="CG1752" s="10"/>
      <c r="CH1752" s="10"/>
      <c r="CI1752" s="10"/>
      <c r="CJ1752" s="10"/>
      <c r="CK1752" s="10"/>
      <c r="CL1752" s="10"/>
      <c r="CM1752" s="10"/>
      <c r="CN1752" s="10"/>
      <c r="CO1752" s="10"/>
      <c r="CP1752" s="10"/>
      <c r="CQ1752" s="10"/>
      <c r="CR1752" s="10"/>
      <c r="CS1752" s="10"/>
      <c r="CT1752" s="10"/>
      <c r="CU1752" s="10"/>
      <c r="CV1752" s="10"/>
    </row>
    <row r="1753" spans="2:101" x14ac:dyDescent="0.25">
      <c r="B1753" s="10"/>
      <c r="CD1753" s="10"/>
      <c r="CE1753" s="10"/>
      <c r="CF1753" s="10"/>
      <c r="CG1753" s="10"/>
      <c r="CH1753" s="10"/>
      <c r="CI1753" s="10"/>
      <c r="CJ1753" s="10"/>
      <c r="CK1753" s="10"/>
      <c r="CL1753" s="10"/>
      <c r="CM1753" s="10"/>
      <c r="CN1753" s="10"/>
      <c r="CO1753" s="10"/>
      <c r="CP1753" s="10"/>
      <c r="CQ1753" s="10"/>
      <c r="CR1753" s="10"/>
      <c r="CS1753" s="10"/>
      <c r="CT1753" s="10"/>
      <c r="CU1753" s="10"/>
      <c r="CV1753" s="10"/>
    </row>
    <row r="1754" spans="2:101" x14ac:dyDescent="0.25">
      <c r="B1754" s="10"/>
      <c r="CD1754" s="10"/>
      <c r="CE1754" s="10"/>
      <c r="CF1754" s="10"/>
      <c r="CG1754" s="10"/>
      <c r="CH1754" s="10"/>
      <c r="CI1754" s="10"/>
      <c r="CJ1754" s="10"/>
      <c r="CK1754" s="10"/>
      <c r="CL1754" s="10"/>
      <c r="CM1754" s="10"/>
      <c r="CN1754" s="10"/>
      <c r="CO1754" s="10"/>
      <c r="CP1754" s="10"/>
      <c r="CQ1754" s="10"/>
      <c r="CR1754" s="10"/>
      <c r="CS1754" s="10"/>
      <c r="CT1754" s="10"/>
      <c r="CU1754" s="10"/>
      <c r="CV1754" s="10"/>
    </row>
    <row r="1755" spans="2:101" x14ac:dyDescent="0.25">
      <c r="B1755" s="10"/>
      <c r="CD1755" s="10"/>
      <c r="CE1755" s="10"/>
      <c r="CF1755" s="10"/>
      <c r="CG1755" s="10"/>
      <c r="CH1755" s="10"/>
      <c r="CI1755" s="10"/>
      <c r="CJ1755" s="10"/>
      <c r="CK1755" s="10"/>
      <c r="CL1755" s="10"/>
      <c r="CM1755" s="10"/>
      <c r="CN1755" s="10"/>
      <c r="CO1755" s="10"/>
      <c r="CP1755" s="10"/>
      <c r="CQ1755" s="10"/>
      <c r="CR1755" s="10"/>
      <c r="CS1755" s="10"/>
      <c r="CT1755" s="10"/>
      <c r="CU1755" s="10"/>
      <c r="CV1755" s="10"/>
    </row>
    <row r="1756" spans="2:101" x14ac:dyDescent="0.25">
      <c r="B1756" s="10"/>
      <c r="CD1756" s="10"/>
      <c r="CE1756" s="10"/>
      <c r="CF1756" s="10"/>
      <c r="CG1756" s="10"/>
      <c r="CH1756" s="10"/>
      <c r="CI1756" s="10"/>
      <c r="CJ1756" s="10"/>
      <c r="CK1756" s="10"/>
      <c r="CL1756" s="10"/>
      <c r="CM1756" s="10"/>
      <c r="CN1756" s="10"/>
      <c r="CO1756" s="10"/>
      <c r="CP1756" s="10"/>
      <c r="CQ1756" s="10"/>
      <c r="CR1756" s="10"/>
      <c r="CS1756" s="10"/>
      <c r="CT1756" s="10"/>
      <c r="CU1756" s="10"/>
      <c r="CV1756" s="10"/>
      <c r="CW1756" s="10"/>
    </row>
    <row r="1757" spans="2:101" x14ac:dyDescent="0.25">
      <c r="B1757" s="10"/>
      <c r="CD1757" s="10"/>
      <c r="CE1757" s="10"/>
      <c r="CF1757" s="10"/>
      <c r="CG1757" s="10"/>
      <c r="CH1757" s="10"/>
      <c r="CI1757" s="10"/>
      <c r="CJ1757" s="10"/>
      <c r="CK1757" s="10"/>
      <c r="CL1757" s="10"/>
      <c r="CM1757" s="10"/>
      <c r="CN1757" s="10"/>
      <c r="CO1757" s="10"/>
      <c r="CP1757" s="10"/>
      <c r="CQ1757" s="10"/>
      <c r="CR1757" s="10"/>
      <c r="CS1757" s="10"/>
      <c r="CT1757" s="10"/>
      <c r="CU1757" s="10"/>
      <c r="CV1757" s="10"/>
    </row>
    <row r="1758" spans="2:101" x14ac:dyDescent="0.25">
      <c r="B1758" s="10"/>
      <c r="CD1758" s="10"/>
      <c r="CE1758" s="10"/>
      <c r="CF1758" s="10"/>
      <c r="CG1758" s="10"/>
      <c r="CH1758" s="10"/>
      <c r="CI1758" s="10"/>
      <c r="CJ1758" s="10"/>
      <c r="CK1758" s="10"/>
      <c r="CL1758" s="10"/>
      <c r="CM1758" s="10"/>
      <c r="CN1758" s="10"/>
      <c r="CO1758" s="10"/>
      <c r="CP1758" s="10"/>
      <c r="CQ1758" s="10"/>
      <c r="CR1758" s="10"/>
      <c r="CS1758" s="10"/>
      <c r="CT1758" s="10"/>
      <c r="CU1758" s="10"/>
      <c r="CV1758" s="10"/>
    </row>
    <row r="1759" spans="2:101" x14ac:dyDescent="0.25">
      <c r="B1759" s="10"/>
      <c r="CD1759" s="10"/>
      <c r="CE1759" s="10"/>
      <c r="CF1759" s="10"/>
      <c r="CG1759" s="10"/>
      <c r="CH1759" s="10"/>
      <c r="CI1759" s="10"/>
      <c r="CJ1759" s="10"/>
      <c r="CK1759" s="10"/>
      <c r="CL1759" s="10"/>
      <c r="CM1759" s="10"/>
      <c r="CN1759" s="10"/>
      <c r="CO1759" s="10"/>
      <c r="CP1759" s="10"/>
      <c r="CQ1759" s="10"/>
      <c r="CR1759" s="10"/>
      <c r="CS1759" s="10"/>
      <c r="CT1759" s="10"/>
      <c r="CU1759" s="10"/>
      <c r="CV1759" s="10"/>
    </row>
    <row r="1760" spans="2:101" x14ac:dyDescent="0.25">
      <c r="B1760" s="10"/>
      <c r="CD1760" s="10"/>
      <c r="CE1760" s="10"/>
      <c r="CF1760" s="10"/>
      <c r="CG1760" s="10"/>
      <c r="CH1760" s="10"/>
      <c r="CI1760" s="10"/>
      <c r="CJ1760" s="10"/>
      <c r="CK1760" s="10"/>
      <c r="CL1760" s="10"/>
      <c r="CM1760" s="10"/>
      <c r="CN1760" s="10"/>
      <c r="CO1760" s="10"/>
      <c r="CP1760" s="10"/>
      <c r="CQ1760" s="10"/>
      <c r="CR1760" s="10"/>
      <c r="CS1760" s="10"/>
      <c r="CT1760" s="10"/>
      <c r="CU1760" s="10"/>
      <c r="CV1760" s="10"/>
    </row>
    <row r="1761" spans="2:101" x14ac:dyDescent="0.25">
      <c r="B1761" s="10"/>
      <c r="CD1761" s="10"/>
      <c r="CE1761" s="10"/>
      <c r="CF1761" s="10"/>
      <c r="CG1761" s="10"/>
      <c r="CH1761" s="10"/>
      <c r="CI1761" s="10"/>
      <c r="CJ1761" s="10"/>
      <c r="CK1761" s="10"/>
      <c r="CL1761" s="10"/>
      <c r="CM1761" s="10"/>
      <c r="CN1761" s="10"/>
      <c r="CO1761" s="10"/>
      <c r="CP1761" s="10"/>
      <c r="CQ1761" s="10"/>
      <c r="CR1761" s="10"/>
      <c r="CS1761" s="10"/>
      <c r="CT1761" s="10"/>
      <c r="CU1761" s="10"/>
      <c r="CV1761" s="10"/>
    </row>
    <row r="1762" spans="2:101" x14ac:dyDescent="0.25">
      <c r="B1762" s="10"/>
      <c r="CD1762" s="10"/>
      <c r="CE1762" s="10"/>
      <c r="CF1762" s="10"/>
      <c r="CG1762" s="10"/>
      <c r="CH1762" s="10"/>
      <c r="CI1762" s="10"/>
      <c r="CJ1762" s="10"/>
      <c r="CK1762" s="10"/>
      <c r="CL1762" s="10"/>
      <c r="CM1762" s="10"/>
      <c r="CN1762" s="10"/>
      <c r="CO1762" s="10"/>
      <c r="CP1762" s="10"/>
      <c r="CQ1762" s="10"/>
      <c r="CR1762" s="10"/>
      <c r="CS1762" s="10"/>
      <c r="CT1762" s="10"/>
      <c r="CU1762" s="10"/>
      <c r="CV1762" s="10"/>
    </row>
    <row r="1763" spans="2:101" x14ac:dyDescent="0.25">
      <c r="B1763" s="10"/>
      <c r="CD1763" s="10"/>
      <c r="CE1763" s="10"/>
      <c r="CF1763" s="10"/>
      <c r="CG1763" s="10"/>
      <c r="CH1763" s="10"/>
      <c r="CI1763" s="10"/>
      <c r="CJ1763" s="10"/>
      <c r="CK1763" s="10"/>
      <c r="CL1763" s="10"/>
      <c r="CM1763" s="10"/>
      <c r="CN1763" s="10"/>
      <c r="CO1763" s="10"/>
      <c r="CP1763" s="10"/>
      <c r="CQ1763" s="10"/>
      <c r="CR1763" s="10"/>
      <c r="CS1763" s="10"/>
      <c r="CT1763" s="10"/>
      <c r="CU1763" s="10"/>
      <c r="CV1763" s="10"/>
    </row>
    <row r="1764" spans="2:101" x14ac:dyDescent="0.25">
      <c r="B1764" s="10"/>
      <c r="CD1764" s="10"/>
      <c r="CE1764" s="10"/>
      <c r="CF1764" s="10"/>
      <c r="CG1764" s="10"/>
      <c r="CH1764" s="10"/>
      <c r="CI1764" s="10"/>
      <c r="CJ1764" s="10"/>
      <c r="CK1764" s="10"/>
      <c r="CL1764" s="10"/>
      <c r="CM1764" s="10"/>
      <c r="CN1764" s="10"/>
      <c r="CO1764" s="10"/>
      <c r="CP1764" s="10"/>
      <c r="CQ1764" s="10"/>
      <c r="CR1764" s="10"/>
      <c r="CS1764" s="10"/>
      <c r="CT1764" s="10"/>
      <c r="CU1764" s="10"/>
      <c r="CV1764" s="10"/>
    </row>
    <row r="1765" spans="2:101" x14ac:dyDescent="0.25">
      <c r="B1765" s="10"/>
      <c r="CD1765" s="10"/>
      <c r="CE1765" s="10"/>
      <c r="CF1765" s="10"/>
      <c r="CG1765" s="10"/>
      <c r="CH1765" s="10"/>
      <c r="CI1765" s="10"/>
      <c r="CJ1765" s="10"/>
      <c r="CK1765" s="10"/>
      <c r="CL1765" s="10"/>
      <c r="CM1765" s="10"/>
      <c r="CN1765" s="10"/>
      <c r="CO1765" s="10"/>
      <c r="CP1765" s="10"/>
      <c r="CQ1765" s="10"/>
      <c r="CR1765" s="10"/>
      <c r="CS1765" s="10"/>
      <c r="CT1765" s="10"/>
      <c r="CU1765" s="10"/>
      <c r="CV1765" s="10"/>
      <c r="CW1765" s="10"/>
    </row>
    <row r="1766" spans="2:101" x14ac:dyDescent="0.25">
      <c r="B1766" s="10"/>
      <c r="CD1766" s="10"/>
      <c r="CE1766" s="10"/>
      <c r="CF1766" s="10"/>
      <c r="CG1766" s="10"/>
      <c r="CH1766" s="10"/>
      <c r="CI1766" s="10"/>
      <c r="CJ1766" s="10"/>
      <c r="CK1766" s="10"/>
      <c r="CL1766" s="10"/>
      <c r="CM1766" s="10"/>
      <c r="CN1766" s="10"/>
      <c r="CO1766" s="10"/>
      <c r="CP1766" s="10"/>
      <c r="CQ1766" s="10"/>
      <c r="CR1766" s="10"/>
      <c r="CS1766" s="10"/>
      <c r="CT1766" s="10"/>
      <c r="CU1766" s="10"/>
      <c r="CV1766" s="10"/>
      <c r="CW1766" s="10"/>
    </row>
    <row r="1767" spans="2:101" x14ac:dyDescent="0.25">
      <c r="B1767" s="10"/>
      <c r="CD1767" s="10"/>
      <c r="CE1767" s="10"/>
      <c r="CF1767" s="10"/>
      <c r="CG1767" s="10"/>
      <c r="CH1767" s="10"/>
      <c r="CI1767" s="10"/>
      <c r="CJ1767" s="10"/>
      <c r="CK1767" s="10"/>
      <c r="CL1767" s="10"/>
      <c r="CM1767" s="10"/>
      <c r="CN1767" s="10"/>
      <c r="CO1767" s="10"/>
      <c r="CP1767" s="10"/>
      <c r="CQ1767" s="10"/>
      <c r="CR1767" s="10"/>
      <c r="CS1767" s="10"/>
      <c r="CT1767" s="10"/>
      <c r="CU1767" s="10"/>
      <c r="CV1767" s="10"/>
    </row>
    <row r="1768" spans="2:101" x14ac:dyDescent="0.25">
      <c r="B1768" s="10"/>
      <c r="CD1768" s="10"/>
      <c r="CE1768" s="10"/>
      <c r="CF1768" s="10"/>
      <c r="CG1768" s="10"/>
      <c r="CH1768" s="10"/>
      <c r="CI1768" s="10"/>
      <c r="CJ1768" s="10"/>
      <c r="CK1768" s="10"/>
      <c r="CL1768" s="10"/>
      <c r="CM1768" s="10"/>
      <c r="CN1768" s="10"/>
      <c r="CO1768" s="10"/>
      <c r="CP1768" s="10"/>
      <c r="CQ1768" s="10"/>
      <c r="CR1768" s="10"/>
      <c r="CS1768" s="10"/>
      <c r="CT1768" s="10"/>
      <c r="CU1768" s="10"/>
      <c r="CV1768" s="10"/>
    </row>
    <row r="1769" spans="2:101" x14ac:dyDescent="0.25">
      <c r="B1769" s="10"/>
      <c r="CD1769" s="10"/>
      <c r="CE1769" s="10"/>
      <c r="CF1769" s="10"/>
      <c r="CG1769" s="10"/>
      <c r="CH1769" s="10"/>
      <c r="CI1769" s="10"/>
      <c r="CJ1769" s="10"/>
      <c r="CK1769" s="10"/>
      <c r="CL1769" s="10"/>
      <c r="CM1769" s="10"/>
      <c r="CN1769" s="10"/>
      <c r="CO1769" s="10"/>
      <c r="CP1769" s="10"/>
      <c r="CQ1769" s="10"/>
      <c r="CR1769" s="10"/>
      <c r="CS1769" s="10"/>
      <c r="CT1769" s="10"/>
      <c r="CU1769" s="10"/>
      <c r="CV1769" s="10"/>
    </row>
    <row r="1770" spans="2:101" x14ac:dyDescent="0.25">
      <c r="B1770" s="10"/>
      <c r="CD1770" s="10"/>
      <c r="CE1770" s="10"/>
      <c r="CF1770" s="10"/>
      <c r="CG1770" s="10"/>
      <c r="CH1770" s="10"/>
      <c r="CI1770" s="10"/>
      <c r="CJ1770" s="10"/>
      <c r="CK1770" s="10"/>
      <c r="CL1770" s="10"/>
      <c r="CM1770" s="10"/>
      <c r="CN1770" s="10"/>
      <c r="CO1770" s="10"/>
      <c r="CP1770" s="10"/>
      <c r="CQ1770" s="10"/>
      <c r="CR1770" s="10"/>
      <c r="CS1770" s="10"/>
      <c r="CT1770" s="10"/>
      <c r="CU1770" s="10"/>
      <c r="CV1770" s="10"/>
      <c r="CW1770" s="10"/>
    </row>
    <row r="1771" spans="2:101" x14ac:dyDescent="0.25">
      <c r="B1771" s="10"/>
      <c r="CD1771" s="10"/>
      <c r="CE1771" s="10"/>
      <c r="CF1771" s="10"/>
      <c r="CG1771" s="10"/>
      <c r="CH1771" s="10"/>
      <c r="CI1771" s="10"/>
      <c r="CJ1771" s="10"/>
      <c r="CK1771" s="10"/>
      <c r="CL1771" s="10"/>
      <c r="CM1771" s="10"/>
      <c r="CN1771" s="10"/>
      <c r="CO1771" s="10"/>
      <c r="CP1771" s="10"/>
      <c r="CQ1771" s="10"/>
      <c r="CR1771" s="10"/>
      <c r="CS1771" s="10"/>
      <c r="CT1771" s="10"/>
      <c r="CU1771" s="10"/>
      <c r="CV1771" s="10"/>
    </row>
    <row r="1772" spans="2:101" x14ac:dyDescent="0.25">
      <c r="B1772" s="10"/>
      <c r="CD1772" s="10"/>
      <c r="CE1772" s="10"/>
      <c r="CF1772" s="10"/>
      <c r="CG1772" s="10"/>
      <c r="CH1772" s="10"/>
      <c r="CI1772" s="10"/>
      <c r="CJ1772" s="10"/>
      <c r="CK1772" s="10"/>
      <c r="CL1772" s="10"/>
      <c r="CM1772" s="10"/>
      <c r="CN1772" s="10"/>
      <c r="CO1772" s="10"/>
      <c r="CP1772" s="10"/>
      <c r="CQ1772" s="10"/>
      <c r="CR1772" s="10"/>
      <c r="CS1772" s="10"/>
      <c r="CT1772" s="10"/>
      <c r="CU1772" s="10"/>
      <c r="CV1772" s="10"/>
    </row>
    <row r="1773" spans="2:101" x14ac:dyDescent="0.25">
      <c r="B1773" s="10"/>
      <c r="CD1773" s="10"/>
      <c r="CE1773" s="10"/>
      <c r="CF1773" s="10"/>
      <c r="CG1773" s="10"/>
      <c r="CH1773" s="10"/>
      <c r="CI1773" s="10"/>
      <c r="CJ1773" s="10"/>
      <c r="CK1773" s="10"/>
      <c r="CL1773" s="10"/>
      <c r="CM1773" s="10"/>
      <c r="CN1773" s="10"/>
      <c r="CO1773" s="10"/>
      <c r="CP1773" s="10"/>
      <c r="CQ1773" s="10"/>
      <c r="CR1773" s="10"/>
      <c r="CS1773" s="10"/>
      <c r="CT1773" s="10"/>
      <c r="CU1773" s="10"/>
      <c r="CV1773" s="10"/>
      <c r="CW1773" s="10"/>
    </row>
    <row r="1774" spans="2:101" x14ac:dyDescent="0.25">
      <c r="B1774" s="10"/>
      <c r="CD1774" s="10"/>
      <c r="CE1774" s="10"/>
      <c r="CF1774" s="10"/>
      <c r="CG1774" s="10"/>
      <c r="CH1774" s="10"/>
      <c r="CI1774" s="10"/>
      <c r="CJ1774" s="10"/>
      <c r="CK1774" s="10"/>
      <c r="CL1774" s="10"/>
      <c r="CM1774" s="10"/>
      <c r="CN1774" s="10"/>
      <c r="CO1774" s="10"/>
      <c r="CP1774" s="10"/>
      <c r="CQ1774" s="10"/>
      <c r="CR1774" s="10"/>
      <c r="CS1774" s="10"/>
      <c r="CT1774" s="10"/>
      <c r="CU1774" s="10"/>
      <c r="CV1774" s="10"/>
    </row>
    <row r="1775" spans="2:101" x14ac:dyDescent="0.25">
      <c r="B1775" s="10"/>
      <c r="CD1775" s="10"/>
      <c r="CE1775" s="10"/>
      <c r="CF1775" s="10"/>
      <c r="CG1775" s="10"/>
      <c r="CH1775" s="10"/>
      <c r="CI1775" s="10"/>
      <c r="CJ1775" s="10"/>
      <c r="CK1775" s="10"/>
      <c r="CL1775" s="10"/>
      <c r="CM1775" s="10"/>
      <c r="CN1775" s="10"/>
      <c r="CO1775" s="10"/>
      <c r="CP1775" s="10"/>
      <c r="CQ1775" s="10"/>
      <c r="CR1775" s="10"/>
      <c r="CS1775" s="10"/>
      <c r="CT1775" s="10"/>
      <c r="CU1775" s="10"/>
      <c r="CV1775" s="10"/>
    </row>
    <row r="1776" spans="2:101" x14ac:dyDescent="0.25">
      <c r="B1776" s="10"/>
      <c r="CD1776" s="10"/>
      <c r="CE1776" s="10"/>
      <c r="CF1776" s="10"/>
      <c r="CG1776" s="10"/>
      <c r="CH1776" s="10"/>
      <c r="CI1776" s="10"/>
      <c r="CJ1776" s="10"/>
      <c r="CK1776" s="10"/>
      <c r="CL1776" s="10"/>
      <c r="CM1776" s="10"/>
      <c r="CN1776" s="10"/>
      <c r="CO1776" s="10"/>
      <c r="CP1776" s="10"/>
      <c r="CQ1776" s="10"/>
      <c r="CR1776" s="10"/>
      <c r="CS1776" s="10"/>
      <c r="CT1776" s="10"/>
      <c r="CU1776" s="10"/>
      <c r="CV1776" s="10"/>
      <c r="CW1776" s="10"/>
    </row>
    <row r="1777" spans="2:101" x14ac:dyDescent="0.25">
      <c r="B1777" s="10"/>
      <c r="CD1777" s="10"/>
      <c r="CE1777" s="10"/>
      <c r="CF1777" s="10"/>
      <c r="CG1777" s="10"/>
      <c r="CH1777" s="10"/>
      <c r="CI1777" s="10"/>
      <c r="CJ1777" s="10"/>
      <c r="CK1777" s="10"/>
      <c r="CL1777" s="10"/>
      <c r="CM1777" s="10"/>
      <c r="CN1777" s="10"/>
      <c r="CO1777" s="10"/>
      <c r="CP1777" s="10"/>
      <c r="CQ1777" s="10"/>
      <c r="CR1777" s="10"/>
      <c r="CS1777" s="10"/>
      <c r="CT1777" s="10"/>
      <c r="CU1777" s="10"/>
      <c r="CV1777" s="10"/>
      <c r="CW1777" s="10"/>
    </row>
    <row r="1778" spans="2:101" x14ac:dyDescent="0.25">
      <c r="B1778" s="10"/>
      <c r="CD1778" s="10"/>
      <c r="CE1778" s="10"/>
      <c r="CF1778" s="10"/>
      <c r="CG1778" s="10"/>
      <c r="CH1778" s="10"/>
      <c r="CI1778" s="10"/>
      <c r="CJ1778" s="10"/>
      <c r="CK1778" s="10"/>
      <c r="CL1778" s="10"/>
      <c r="CM1778" s="10"/>
      <c r="CN1778" s="10"/>
      <c r="CO1778" s="10"/>
      <c r="CP1778" s="10"/>
      <c r="CQ1778" s="10"/>
      <c r="CR1778" s="10"/>
      <c r="CS1778" s="10"/>
      <c r="CT1778" s="10"/>
      <c r="CU1778" s="10"/>
      <c r="CV1778" s="10"/>
    </row>
    <row r="1779" spans="2:101" x14ac:dyDescent="0.25">
      <c r="B1779" s="10"/>
      <c r="CD1779" s="10"/>
      <c r="CE1779" s="10"/>
      <c r="CF1779" s="10"/>
      <c r="CG1779" s="10"/>
      <c r="CH1779" s="10"/>
      <c r="CI1779" s="10"/>
      <c r="CJ1779" s="10"/>
      <c r="CK1779" s="10"/>
      <c r="CL1779" s="10"/>
      <c r="CM1779" s="10"/>
      <c r="CN1779" s="10"/>
      <c r="CO1779" s="10"/>
      <c r="CP1779" s="10"/>
      <c r="CQ1779" s="10"/>
      <c r="CR1779" s="10"/>
      <c r="CS1779" s="10"/>
      <c r="CT1779" s="10"/>
      <c r="CU1779" s="10"/>
      <c r="CV1779" s="10"/>
    </row>
    <row r="1780" spans="2:101" x14ac:dyDescent="0.25">
      <c r="B1780" s="10"/>
      <c r="CD1780" s="10"/>
      <c r="CE1780" s="10"/>
      <c r="CF1780" s="10"/>
      <c r="CG1780" s="10"/>
      <c r="CH1780" s="10"/>
      <c r="CI1780" s="10"/>
      <c r="CJ1780" s="10"/>
      <c r="CK1780" s="10"/>
      <c r="CL1780" s="10"/>
      <c r="CM1780" s="10"/>
      <c r="CN1780" s="10"/>
      <c r="CO1780" s="10"/>
      <c r="CP1780" s="10"/>
      <c r="CQ1780" s="10"/>
      <c r="CR1780" s="10"/>
      <c r="CS1780" s="10"/>
      <c r="CT1780" s="10"/>
      <c r="CU1780" s="10"/>
      <c r="CV1780" s="10"/>
    </row>
    <row r="1781" spans="2:101" x14ac:dyDescent="0.25">
      <c r="B1781" s="10"/>
      <c r="CD1781" s="10"/>
      <c r="CE1781" s="10"/>
      <c r="CF1781" s="10"/>
      <c r="CG1781" s="10"/>
      <c r="CH1781" s="10"/>
      <c r="CI1781" s="10"/>
      <c r="CJ1781" s="10"/>
      <c r="CK1781" s="10"/>
      <c r="CL1781" s="10"/>
      <c r="CM1781" s="10"/>
      <c r="CN1781" s="10"/>
      <c r="CO1781" s="10"/>
      <c r="CP1781" s="10"/>
      <c r="CQ1781" s="10"/>
      <c r="CR1781" s="10"/>
      <c r="CS1781" s="10"/>
      <c r="CT1781" s="10"/>
      <c r="CU1781" s="10"/>
      <c r="CV1781" s="10"/>
    </row>
    <row r="1782" spans="2:101" x14ac:dyDescent="0.25">
      <c r="B1782" s="10"/>
      <c r="CD1782" s="10"/>
      <c r="CE1782" s="10"/>
      <c r="CF1782" s="10"/>
      <c r="CG1782" s="10"/>
      <c r="CH1782" s="10"/>
      <c r="CI1782" s="10"/>
      <c r="CJ1782" s="10"/>
      <c r="CK1782" s="10"/>
      <c r="CL1782" s="10"/>
      <c r="CM1782" s="10"/>
      <c r="CN1782" s="10"/>
      <c r="CO1782" s="10"/>
      <c r="CP1782" s="10"/>
      <c r="CQ1782" s="10"/>
      <c r="CR1782" s="10"/>
      <c r="CS1782" s="10"/>
      <c r="CT1782" s="10"/>
      <c r="CU1782" s="10"/>
      <c r="CV1782" s="10"/>
    </row>
    <row r="1783" spans="2:101" x14ac:dyDescent="0.25">
      <c r="B1783" s="10"/>
      <c r="CD1783" s="10"/>
      <c r="CE1783" s="10"/>
      <c r="CF1783" s="10"/>
      <c r="CG1783" s="10"/>
      <c r="CH1783" s="10"/>
      <c r="CI1783" s="10"/>
      <c r="CJ1783" s="10"/>
      <c r="CK1783" s="10"/>
      <c r="CL1783" s="10"/>
      <c r="CM1783" s="10"/>
      <c r="CN1783" s="10"/>
      <c r="CO1783" s="10"/>
      <c r="CP1783" s="10"/>
      <c r="CQ1783" s="10"/>
      <c r="CR1783" s="10"/>
      <c r="CS1783" s="10"/>
      <c r="CT1783" s="10"/>
      <c r="CU1783" s="10"/>
      <c r="CV1783" s="10"/>
    </row>
    <row r="1784" spans="2:101" x14ac:dyDescent="0.25">
      <c r="B1784" s="10"/>
      <c r="CD1784" s="10"/>
      <c r="CE1784" s="10"/>
      <c r="CF1784" s="10"/>
      <c r="CG1784" s="10"/>
      <c r="CH1784" s="10"/>
      <c r="CI1784" s="10"/>
      <c r="CJ1784" s="10"/>
      <c r="CK1784" s="10"/>
      <c r="CL1784" s="10"/>
      <c r="CM1784" s="10"/>
      <c r="CN1784" s="10"/>
      <c r="CO1784" s="10"/>
      <c r="CP1784" s="10"/>
      <c r="CQ1784" s="10"/>
      <c r="CR1784" s="10"/>
      <c r="CS1784" s="10"/>
      <c r="CT1784" s="10"/>
      <c r="CU1784" s="10"/>
      <c r="CV1784" s="10"/>
    </row>
    <row r="1785" spans="2:101" x14ac:dyDescent="0.25">
      <c r="B1785" s="10"/>
      <c r="CD1785" s="10"/>
      <c r="CE1785" s="10"/>
      <c r="CF1785" s="10"/>
      <c r="CG1785" s="10"/>
      <c r="CH1785" s="10"/>
      <c r="CI1785" s="10"/>
      <c r="CJ1785" s="10"/>
      <c r="CK1785" s="10"/>
      <c r="CL1785" s="10"/>
      <c r="CM1785" s="10"/>
      <c r="CN1785" s="10"/>
      <c r="CO1785" s="10"/>
      <c r="CP1785" s="10"/>
      <c r="CQ1785" s="10"/>
      <c r="CR1785" s="10"/>
      <c r="CS1785" s="10"/>
      <c r="CT1785" s="10"/>
      <c r="CU1785" s="10"/>
      <c r="CV1785" s="10"/>
    </row>
    <row r="1786" spans="2:101" x14ac:dyDescent="0.25">
      <c r="B1786" s="10"/>
      <c r="CD1786" s="10"/>
      <c r="CE1786" s="10"/>
      <c r="CF1786" s="10"/>
      <c r="CG1786" s="10"/>
      <c r="CH1786" s="10"/>
      <c r="CI1786" s="10"/>
      <c r="CJ1786" s="10"/>
      <c r="CK1786" s="10"/>
      <c r="CL1786" s="10"/>
      <c r="CM1786" s="10"/>
      <c r="CN1786" s="10"/>
      <c r="CO1786" s="10"/>
      <c r="CP1786" s="10"/>
      <c r="CQ1786" s="10"/>
      <c r="CR1786" s="10"/>
      <c r="CS1786" s="10"/>
      <c r="CT1786" s="10"/>
      <c r="CU1786" s="10"/>
      <c r="CV1786" s="10"/>
    </row>
    <row r="1787" spans="2:101" x14ac:dyDescent="0.25">
      <c r="B1787" s="10"/>
      <c r="CD1787" s="10"/>
      <c r="CE1787" s="10"/>
      <c r="CF1787" s="10"/>
      <c r="CG1787" s="10"/>
      <c r="CH1787" s="10"/>
      <c r="CI1787" s="10"/>
      <c r="CJ1787" s="10"/>
      <c r="CK1787" s="10"/>
      <c r="CL1787" s="10"/>
      <c r="CM1787" s="10"/>
      <c r="CN1787" s="10"/>
      <c r="CO1787" s="10"/>
      <c r="CP1787" s="10"/>
      <c r="CQ1787" s="10"/>
      <c r="CR1787" s="10"/>
      <c r="CS1787" s="10"/>
      <c r="CT1787" s="10"/>
      <c r="CU1787" s="10"/>
      <c r="CV1787" s="10"/>
    </row>
    <row r="1788" spans="2:101" x14ac:dyDescent="0.25">
      <c r="B1788" s="10"/>
      <c r="CD1788" s="10"/>
      <c r="CE1788" s="10"/>
      <c r="CF1788" s="10"/>
      <c r="CG1788" s="10"/>
      <c r="CH1788" s="10"/>
      <c r="CI1788" s="10"/>
      <c r="CJ1788" s="10"/>
      <c r="CK1788" s="10"/>
      <c r="CL1788" s="10"/>
      <c r="CM1788" s="10"/>
      <c r="CN1788" s="10"/>
      <c r="CO1788" s="10"/>
      <c r="CP1788" s="10"/>
      <c r="CQ1788" s="10"/>
      <c r="CR1788" s="10"/>
      <c r="CS1788" s="10"/>
      <c r="CT1788" s="10"/>
      <c r="CU1788" s="10"/>
      <c r="CV1788" s="10"/>
    </row>
    <row r="1789" spans="2:101" x14ac:dyDescent="0.25">
      <c r="B1789" s="10"/>
      <c r="CD1789" s="10"/>
      <c r="CE1789" s="10"/>
      <c r="CF1789" s="10"/>
      <c r="CG1789" s="10"/>
      <c r="CH1789" s="10"/>
      <c r="CI1789" s="10"/>
      <c r="CJ1789" s="10"/>
      <c r="CK1789" s="10"/>
      <c r="CL1789" s="10"/>
      <c r="CM1789" s="10"/>
      <c r="CN1789" s="10"/>
      <c r="CO1789" s="10"/>
      <c r="CP1789" s="10"/>
      <c r="CQ1789" s="10"/>
      <c r="CR1789" s="10"/>
      <c r="CS1789" s="10"/>
      <c r="CT1789" s="10"/>
      <c r="CU1789" s="10"/>
      <c r="CV1789" s="10"/>
    </row>
    <row r="1790" spans="2:101" x14ac:dyDescent="0.25">
      <c r="B1790" s="10"/>
      <c r="CD1790" s="10"/>
      <c r="CE1790" s="10"/>
      <c r="CF1790" s="10"/>
      <c r="CG1790" s="10"/>
      <c r="CH1790" s="10"/>
      <c r="CI1790" s="10"/>
      <c r="CJ1790" s="10"/>
      <c r="CK1790" s="10"/>
      <c r="CL1790" s="10"/>
      <c r="CM1790" s="10"/>
      <c r="CN1790" s="10"/>
      <c r="CO1790" s="10"/>
      <c r="CP1790" s="10"/>
      <c r="CQ1790" s="10"/>
      <c r="CR1790" s="10"/>
      <c r="CS1790" s="10"/>
      <c r="CT1790" s="10"/>
      <c r="CU1790" s="10"/>
      <c r="CV1790" s="10"/>
      <c r="CW1790" s="10"/>
    </row>
    <row r="1791" spans="2:101" x14ac:dyDescent="0.25">
      <c r="B1791" s="10"/>
      <c r="CD1791" s="10"/>
      <c r="CE1791" s="10"/>
      <c r="CF1791" s="10"/>
      <c r="CG1791" s="10"/>
      <c r="CH1791" s="10"/>
      <c r="CI1791" s="10"/>
      <c r="CJ1791" s="10"/>
      <c r="CK1791" s="10"/>
      <c r="CL1791" s="10"/>
      <c r="CM1791" s="10"/>
      <c r="CN1791" s="10"/>
      <c r="CO1791" s="10"/>
      <c r="CP1791" s="10"/>
      <c r="CQ1791" s="10"/>
      <c r="CR1791" s="10"/>
      <c r="CS1791" s="10"/>
      <c r="CT1791" s="10"/>
      <c r="CU1791" s="10"/>
      <c r="CV1791" s="10"/>
    </row>
    <row r="1792" spans="2:101" x14ac:dyDescent="0.25">
      <c r="B1792" s="10"/>
      <c r="CD1792" s="10"/>
      <c r="CE1792" s="10"/>
      <c r="CF1792" s="10"/>
      <c r="CG1792" s="10"/>
      <c r="CH1792" s="10"/>
      <c r="CI1792" s="10"/>
      <c r="CJ1792" s="10"/>
      <c r="CK1792" s="10"/>
      <c r="CL1792" s="10"/>
      <c r="CM1792" s="10"/>
      <c r="CN1792" s="10"/>
      <c r="CO1792" s="10"/>
      <c r="CP1792" s="10"/>
      <c r="CQ1792" s="10"/>
      <c r="CR1792" s="10"/>
      <c r="CS1792" s="10"/>
      <c r="CT1792" s="10"/>
      <c r="CU1792" s="10"/>
      <c r="CV1792" s="10"/>
    </row>
    <row r="1793" spans="2:101" x14ac:dyDescent="0.25">
      <c r="B1793" s="10"/>
      <c r="CD1793" s="10"/>
      <c r="CE1793" s="10"/>
      <c r="CF1793" s="10"/>
      <c r="CG1793" s="10"/>
      <c r="CH1793" s="10"/>
      <c r="CI1793" s="10"/>
      <c r="CJ1793" s="10"/>
      <c r="CK1793" s="10"/>
      <c r="CL1793" s="10"/>
      <c r="CM1793" s="10"/>
      <c r="CN1793" s="10"/>
      <c r="CO1793" s="10"/>
      <c r="CP1793" s="10"/>
      <c r="CQ1793" s="10"/>
      <c r="CR1793" s="10"/>
      <c r="CS1793" s="10"/>
      <c r="CT1793" s="10"/>
      <c r="CU1793" s="10"/>
      <c r="CV1793" s="10"/>
    </row>
    <row r="1794" spans="2:101" x14ac:dyDescent="0.25">
      <c r="B1794" s="10"/>
      <c r="CD1794" s="10"/>
      <c r="CE1794" s="10"/>
      <c r="CF1794" s="10"/>
      <c r="CG1794" s="10"/>
      <c r="CH1794" s="10"/>
      <c r="CI1794" s="10"/>
      <c r="CJ1794" s="10"/>
      <c r="CK1794" s="10"/>
      <c r="CL1794" s="10"/>
      <c r="CM1794" s="10"/>
      <c r="CN1794" s="10"/>
      <c r="CO1794" s="10"/>
      <c r="CP1794" s="10"/>
      <c r="CQ1794" s="10"/>
      <c r="CR1794" s="10"/>
      <c r="CS1794" s="10"/>
      <c r="CT1794" s="10"/>
      <c r="CU1794" s="10"/>
      <c r="CV1794" s="10"/>
    </row>
    <row r="1795" spans="2:101" x14ac:dyDescent="0.25">
      <c r="B1795" s="10"/>
      <c r="CD1795" s="10"/>
      <c r="CE1795" s="10"/>
      <c r="CF1795" s="10"/>
      <c r="CG1795" s="10"/>
      <c r="CH1795" s="10"/>
      <c r="CI1795" s="10"/>
      <c r="CJ1795" s="10"/>
      <c r="CK1795" s="10"/>
      <c r="CL1795" s="10"/>
      <c r="CM1795" s="10"/>
      <c r="CN1795" s="10"/>
      <c r="CO1795" s="10"/>
      <c r="CP1795" s="10"/>
      <c r="CQ1795" s="10"/>
      <c r="CR1795" s="10"/>
      <c r="CS1795" s="10"/>
      <c r="CT1795" s="10"/>
      <c r="CU1795" s="10"/>
      <c r="CV1795" s="10"/>
    </row>
    <row r="1796" spans="2:101" x14ac:dyDescent="0.25">
      <c r="B1796" s="10"/>
      <c r="CD1796" s="10"/>
      <c r="CE1796" s="10"/>
      <c r="CF1796" s="10"/>
      <c r="CG1796" s="10"/>
      <c r="CH1796" s="10"/>
      <c r="CI1796" s="10"/>
      <c r="CJ1796" s="10"/>
      <c r="CK1796" s="10"/>
      <c r="CL1796" s="10"/>
      <c r="CM1796" s="10"/>
      <c r="CN1796" s="10"/>
      <c r="CO1796" s="10"/>
      <c r="CP1796" s="10"/>
      <c r="CQ1796" s="10"/>
      <c r="CR1796" s="10"/>
      <c r="CS1796" s="10"/>
      <c r="CT1796" s="10"/>
      <c r="CU1796" s="10"/>
      <c r="CV1796" s="10"/>
    </row>
    <row r="1797" spans="2:101" x14ac:dyDescent="0.25">
      <c r="B1797" s="10"/>
      <c r="CD1797" s="10"/>
      <c r="CE1797" s="10"/>
      <c r="CF1797" s="10"/>
      <c r="CG1797" s="10"/>
      <c r="CH1797" s="10"/>
      <c r="CI1797" s="10"/>
      <c r="CJ1797" s="10"/>
      <c r="CK1797" s="10"/>
      <c r="CL1797" s="10"/>
      <c r="CM1797" s="10"/>
      <c r="CN1797" s="10"/>
      <c r="CO1797" s="10"/>
      <c r="CP1797" s="10"/>
      <c r="CQ1797" s="10"/>
      <c r="CR1797" s="10"/>
      <c r="CS1797" s="10"/>
      <c r="CT1797" s="10"/>
      <c r="CU1797" s="10"/>
      <c r="CV1797" s="10"/>
    </row>
    <row r="1798" spans="2:101" x14ac:dyDescent="0.25">
      <c r="B1798" s="10"/>
      <c r="CD1798" s="10"/>
      <c r="CE1798" s="10"/>
      <c r="CF1798" s="10"/>
      <c r="CG1798" s="10"/>
      <c r="CH1798" s="10"/>
      <c r="CI1798" s="10"/>
      <c r="CJ1798" s="10"/>
      <c r="CK1798" s="10"/>
      <c r="CL1798" s="10"/>
      <c r="CM1798" s="10"/>
      <c r="CN1798" s="10"/>
      <c r="CO1798" s="10"/>
      <c r="CP1798" s="10"/>
      <c r="CQ1798" s="10"/>
      <c r="CR1798" s="10"/>
      <c r="CS1798" s="10"/>
      <c r="CT1798" s="10"/>
      <c r="CU1798" s="10"/>
      <c r="CV1798" s="10"/>
    </row>
    <row r="1799" spans="2:101" x14ac:dyDescent="0.25">
      <c r="B1799" s="10"/>
      <c r="CD1799" s="10"/>
      <c r="CE1799" s="10"/>
      <c r="CF1799" s="10"/>
      <c r="CG1799" s="10"/>
      <c r="CH1799" s="10"/>
      <c r="CI1799" s="10"/>
      <c r="CJ1799" s="10"/>
      <c r="CK1799" s="10"/>
      <c r="CL1799" s="10"/>
      <c r="CM1799" s="10"/>
      <c r="CN1799" s="10"/>
      <c r="CO1799" s="10"/>
      <c r="CP1799" s="10"/>
      <c r="CQ1799" s="10"/>
      <c r="CR1799" s="10"/>
      <c r="CS1799" s="10"/>
      <c r="CT1799" s="10"/>
      <c r="CU1799" s="10"/>
      <c r="CV1799" s="10"/>
    </row>
    <row r="1800" spans="2:101" x14ac:dyDescent="0.25">
      <c r="B1800" s="10"/>
      <c r="CD1800" s="10"/>
      <c r="CE1800" s="10"/>
      <c r="CF1800" s="10"/>
      <c r="CG1800" s="10"/>
      <c r="CH1800" s="10"/>
      <c r="CI1800" s="10"/>
      <c r="CJ1800" s="10"/>
      <c r="CK1800" s="10"/>
      <c r="CL1800" s="10"/>
      <c r="CM1800" s="10"/>
      <c r="CN1800" s="10"/>
      <c r="CO1800" s="10"/>
      <c r="CP1800" s="10"/>
      <c r="CQ1800" s="10"/>
      <c r="CR1800" s="10"/>
      <c r="CS1800" s="10"/>
      <c r="CT1800" s="10"/>
      <c r="CU1800" s="10"/>
      <c r="CV1800" s="10"/>
    </row>
    <row r="1801" spans="2:101" x14ac:dyDescent="0.25">
      <c r="B1801" s="10"/>
      <c r="CD1801" s="10"/>
      <c r="CE1801" s="10"/>
      <c r="CF1801" s="10"/>
      <c r="CG1801" s="10"/>
      <c r="CH1801" s="10"/>
      <c r="CI1801" s="10"/>
      <c r="CJ1801" s="10"/>
      <c r="CK1801" s="10"/>
      <c r="CL1801" s="10"/>
      <c r="CM1801" s="10"/>
      <c r="CN1801" s="10"/>
      <c r="CO1801" s="10"/>
      <c r="CP1801" s="10"/>
      <c r="CQ1801" s="10"/>
      <c r="CR1801" s="10"/>
      <c r="CS1801" s="10"/>
      <c r="CT1801" s="10"/>
      <c r="CU1801" s="10"/>
      <c r="CV1801" s="10"/>
      <c r="CW1801" s="10"/>
    </row>
    <row r="1802" spans="2:101" x14ac:dyDescent="0.25">
      <c r="B1802" s="10"/>
      <c r="CD1802" s="10"/>
      <c r="CE1802" s="10"/>
      <c r="CF1802" s="10"/>
      <c r="CG1802" s="10"/>
      <c r="CH1802" s="10"/>
      <c r="CI1802" s="10"/>
      <c r="CJ1802" s="10"/>
      <c r="CK1802" s="10"/>
      <c r="CL1802" s="10"/>
      <c r="CM1802" s="10"/>
      <c r="CN1802" s="10"/>
      <c r="CO1802" s="10"/>
      <c r="CP1802" s="10"/>
      <c r="CQ1802" s="10"/>
      <c r="CR1802" s="10"/>
      <c r="CS1802" s="10"/>
      <c r="CT1802" s="10"/>
      <c r="CU1802" s="10"/>
      <c r="CV1802" s="10"/>
    </row>
    <row r="1803" spans="2:101" x14ac:dyDescent="0.25">
      <c r="B1803" s="10"/>
      <c r="CD1803" s="10"/>
      <c r="CE1803" s="10"/>
      <c r="CF1803" s="10"/>
      <c r="CG1803" s="10"/>
      <c r="CH1803" s="10"/>
      <c r="CI1803" s="10"/>
      <c r="CJ1803" s="10"/>
      <c r="CK1803" s="10"/>
      <c r="CL1803" s="10"/>
      <c r="CM1803" s="10"/>
      <c r="CN1803" s="10"/>
      <c r="CO1803" s="10"/>
      <c r="CP1803" s="10"/>
      <c r="CQ1803" s="10"/>
      <c r="CR1803" s="10"/>
      <c r="CS1803" s="10"/>
      <c r="CT1803" s="10"/>
      <c r="CU1803" s="10"/>
      <c r="CV1803" s="10"/>
      <c r="CW1803" s="10"/>
    </row>
    <row r="1804" spans="2:101" x14ac:dyDescent="0.25">
      <c r="B1804" s="10"/>
      <c r="CD1804" s="10"/>
      <c r="CE1804" s="10"/>
      <c r="CF1804" s="10"/>
      <c r="CG1804" s="10"/>
      <c r="CH1804" s="10"/>
      <c r="CI1804" s="10"/>
      <c r="CJ1804" s="10"/>
      <c r="CK1804" s="10"/>
      <c r="CL1804" s="10"/>
      <c r="CM1804" s="10"/>
      <c r="CN1804" s="10"/>
      <c r="CO1804" s="10"/>
      <c r="CP1804" s="10"/>
      <c r="CQ1804" s="10"/>
      <c r="CR1804" s="10"/>
      <c r="CS1804" s="10"/>
      <c r="CT1804" s="10"/>
      <c r="CU1804" s="10"/>
      <c r="CV1804" s="10"/>
    </row>
    <row r="1805" spans="2:101" x14ac:dyDescent="0.25">
      <c r="B1805" s="10"/>
      <c r="CD1805" s="10"/>
      <c r="CE1805" s="10"/>
      <c r="CF1805" s="10"/>
      <c r="CG1805" s="10"/>
      <c r="CH1805" s="10"/>
      <c r="CI1805" s="10"/>
      <c r="CJ1805" s="10"/>
      <c r="CK1805" s="10"/>
      <c r="CL1805" s="10"/>
      <c r="CM1805" s="10"/>
      <c r="CN1805" s="10"/>
      <c r="CO1805" s="10"/>
      <c r="CP1805" s="10"/>
      <c r="CQ1805" s="10"/>
      <c r="CR1805" s="10"/>
      <c r="CS1805" s="10"/>
      <c r="CT1805" s="10"/>
      <c r="CU1805" s="10"/>
      <c r="CV1805" s="10"/>
      <c r="CW1805" s="10"/>
    </row>
    <row r="1806" spans="2:101" x14ac:dyDescent="0.25">
      <c r="B1806" s="10"/>
      <c r="CD1806" s="10"/>
      <c r="CE1806" s="10"/>
      <c r="CF1806" s="10"/>
      <c r="CG1806" s="10"/>
      <c r="CH1806" s="10"/>
      <c r="CI1806" s="10"/>
      <c r="CJ1806" s="10"/>
      <c r="CK1806" s="10"/>
      <c r="CL1806" s="10"/>
      <c r="CM1806" s="10"/>
      <c r="CN1806" s="10"/>
      <c r="CO1806" s="10"/>
      <c r="CP1806" s="10"/>
      <c r="CQ1806" s="10"/>
      <c r="CR1806" s="10"/>
      <c r="CS1806" s="10"/>
      <c r="CT1806" s="10"/>
      <c r="CU1806" s="10"/>
      <c r="CV1806" s="10"/>
      <c r="CW1806" s="10"/>
    </row>
    <row r="1807" spans="2:101" x14ac:dyDescent="0.25">
      <c r="B1807" s="10"/>
      <c r="CD1807" s="10"/>
      <c r="CE1807" s="10"/>
      <c r="CF1807" s="10"/>
      <c r="CG1807" s="10"/>
      <c r="CH1807" s="10"/>
      <c r="CI1807" s="10"/>
      <c r="CJ1807" s="10"/>
      <c r="CK1807" s="10"/>
      <c r="CL1807" s="10"/>
      <c r="CM1807" s="10"/>
      <c r="CN1807" s="10"/>
      <c r="CO1807" s="10"/>
      <c r="CP1807" s="10"/>
      <c r="CQ1807" s="10"/>
      <c r="CR1807" s="10"/>
      <c r="CS1807" s="10"/>
      <c r="CT1807" s="10"/>
      <c r="CU1807" s="10"/>
      <c r="CV1807" s="10"/>
    </row>
    <row r="1808" spans="2:101" x14ac:dyDescent="0.25">
      <c r="B1808" s="10"/>
      <c r="CD1808" s="10"/>
      <c r="CE1808" s="10"/>
      <c r="CF1808" s="10"/>
      <c r="CG1808" s="10"/>
      <c r="CH1808" s="10"/>
      <c r="CI1808" s="10"/>
      <c r="CJ1808" s="10"/>
      <c r="CK1808" s="10"/>
      <c r="CL1808" s="10"/>
      <c r="CM1808" s="10"/>
      <c r="CN1808" s="10"/>
      <c r="CO1808" s="10"/>
      <c r="CP1808" s="10"/>
      <c r="CQ1808" s="10"/>
      <c r="CR1808" s="10"/>
      <c r="CS1808" s="10"/>
      <c r="CT1808" s="10"/>
      <c r="CU1808" s="10"/>
      <c r="CV1808" s="10"/>
      <c r="CW1808" s="10"/>
    </row>
    <row r="1809" spans="2:101" x14ac:dyDescent="0.25">
      <c r="B1809" s="10"/>
      <c r="CD1809" s="10"/>
      <c r="CE1809" s="10"/>
      <c r="CF1809" s="10"/>
      <c r="CG1809" s="10"/>
      <c r="CH1809" s="10"/>
      <c r="CI1809" s="10"/>
      <c r="CJ1809" s="10"/>
      <c r="CK1809" s="10"/>
      <c r="CL1809" s="10"/>
      <c r="CM1809" s="10"/>
      <c r="CN1809" s="10"/>
      <c r="CO1809" s="10"/>
      <c r="CP1809" s="10"/>
      <c r="CQ1809" s="10"/>
      <c r="CR1809" s="10"/>
      <c r="CS1809" s="10"/>
      <c r="CT1809" s="10"/>
      <c r="CU1809" s="10"/>
      <c r="CV1809" s="10"/>
    </row>
    <row r="1810" spans="2:101" x14ac:dyDescent="0.25">
      <c r="B1810" s="10"/>
      <c r="CD1810" s="10"/>
      <c r="CE1810" s="10"/>
      <c r="CF1810" s="10"/>
      <c r="CG1810" s="10"/>
      <c r="CH1810" s="10"/>
      <c r="CI1810" s="10"/>
      <c r="CJ1810" s="10"/>
      <c r="CK1810" s="10"/>
      <c r="CL1810" s="10"/>
      <c r="CM1810" s="10"/>
      <c r="CN1810" s="10"/>
      <c r="CO1810" s="10"/>
      <c r="CP1810" s="10"/>
      <c r="CQ1810" s="10"/>
      <c r="CR1810" s="10"/>
      <c r="CS1810" s="10"/>
      <c r="CT1810" s="10"/>
      <c r="CU1810" s="10"/>
      <c r="CV1810" s="10"/>
    </row>
    <row r="1811" spans="2:101" x14ac:dyDescent="0.25">
      <c r="B1811" s="10"/>
      <c r="CD1811" s="10"/>
      <c r="CE1811" s="10"/>
      <c r="CF1811" s="10"/>
      <c r="CG1811" s="10"/>
      <c r="CH1811" s="10"/>
      <c r="CI1811" s="10"/>
      <c r="CJ1811" s="10"/>
      <c r="CK1811" s="10"/>
      <c r="CL1811" s="10"/>
      <c r="CM1811" s="10"/>
      <c r="CN1811" s="10"/>
      <c r="CO1811" s="10"/>
      <c r="CP1811" s="10"/>
      <c r="CQ1811" s="10"/>
      <c r="CR1811" s="10"/>
      <c r="CS1811" s="10"/>
      <c r="CT1811" s="10"/>
      <c r="CU1811" s="10"/>
      <c r="CV1811" s="10"/>
    </row>
    <row r="1812" spans="2:101" x14ac:dyDescent="0.25">
      <c r="B1812" s="10"/>
      <c r="CD1812" s="10"/>
      <c r="CE1812" s="10"/>
      <c r="CF1812" s="10"/>
      <c r="CG1812" s="10"/>
      <c r="CH1812" s="10"/>
      <c r="CI1812" s="10"/>
      <c r="CJ1812" s="10"/>
      <c r="CK1812" s="10"/>
      <c r="CL1812" s="10"/>
      <c r="CM1812" s="10"/>
      <c r="CN1812" s="10"/>
      <c r="CO1812" s="10"/>
      <c r="CP1812" s="10"/>
      <c r="CQ1812" s="10"/>
      <c r="CR1812" s="10"/>
      <c r="CS1812" s="10"/>
      <c r="CT1812" s="10"/>
      <c r="CU1812" s="10"/>
      <c r="CV1812" s="10"/>
    </row>
    <row r="1813" spans="2:101" x14ac:dyDescent="0.25">
      <c r="B1813" s="10"/>
      <c r="CD1813" s="10"/>
      <c r="CE1813" s="10"/>
      <c r="CF1813" s="10"/>
      <c r="CG1813" s="10"/>
      <c r="CH1813" s="10"/>
      <c r="CI1813" s="10"/>
      <c r="CJ1813" s="10"/>
      <c r="CK1813" s="10"/>
      <c r="CL1813" s="10"/>
      <c r="CM1813" s="10"/>
      <c r="CN1813" s="10"/>
      <c r="CO1813" s="10"/>
      <c r="CP1813" s="10"/>
      <c r="CQ1813" s="10"/>
      <c r="CR1813" s="10"/>
      <c r="CS1813" s="10"/>
      <c r="CT1813" s="10"/>
      <c r="CU1813" s="10"/>
      <c r="CV1813" s="10"/>
    </row>
    <row r="1814" spans="2:101" x14ac:dyDescent="0.25">
      <c r="B1814" s="10"/>
      <c r="CD1814" s="10"/>
      <c r="CE1814" s="10"/>
      <c r="CF1814" s="10"/>
      <c r="CG1814" s="10"/>
      <c r="CH1814" s="10"/>
      <c r="CI1814" s="10"/>
      <c r="CJ1814" s="10"/>
      <c r="CK1814" s="10"/>
      <c r="CL1814" s="10"/>
      <c r="CM1814" s="10"/>
      <c r="CN1814" s="10"/>
      <c r="CO1814" s="10"/>
      <c r="CP1814" s="10"/>
      <c r="CQ1814" s="10"/>
      <c r="CR1814" s="10"/>
      <c r="CS1814" s="10"/>
      <c r="CT1814" s="10"/>
      <c r="CU1814" s="10"/>
      <c r="CV1814" s="10"/>
    </row>
    <row r="1815" spans="2:101" x14ac:dyDescent="0.25">
      <c r="B1815" s="10"/>
      <c r="CD1815" s="10"/>
      <c r="CE1815" s="10"/>
      <c r="CF1815" s="10"/>
      <c r="CG1815" s="10"/>
      <c r="CH1815" s="10"/>
      <c r="CI1815" s="10"/>
      <c r="CJ1815" s="10"/>
      <c r="CK1815" s="10"/>
      <c r="CL1815" s="10"/>
      <c r="CM1815" s="10"/>
      <c r="CN1815" s="10"/>
      <c r="CO1815" s="10"/>
      <c r="CP1815" s="10"/>
      <c r="CQ1815" s="10"/>
      <c r="CR1815" s="10"/>
      <c r="CS1815" s="10"/>
      <c r="CT1815" s="10"/>
      <c r="CU1815" s="10"/>
      <c r="CV1815" s="10"/>
    </row>
    <row r="1816" spans="2:101" x14ac:dyDescent="0.25">
      <c r="B1816" s="10"/>
      <c r="CD1816" s="10"/>
      <c r="CE1816" s="10"/>
      <c r="CF1816" s="10"/>
      <c r="CG1816" s="10"/>
      <c r="CH1816" s="10"/>
      <c r="CI1816" s="10"/>
      <c r="CJ1816" s="10"/>
      <c r="CK1816" s="10"/>
      <c r="CL1816" s="10"/>
      <c r="CM1816" s="10"/>
      <c r="CN1816" s="10"/>
      <c r="CO1816" s="10"/>
      <c r="CP1816" s="10"/>
      <c r="CQ1816" s="10"/>
      <c r="CR1816" s="10"/>
      <c r="CS1816" s="10"/>
      <c r="CT1816" s="10"/>
      <c r="CU1816" s="10"/>
      <c r="CV1816" s="10"/>
      <c r="CW1816" s="10"/>
    </row>
    <row r="1817" spans="2:101" x14ac:dyDescent="0.25">
      <c r="B1817" s="10"/>
      <c r="CD1817" s="10"/>
      <c r="CE1817" s="10"/>
      <c r="CF1817" s="10"/>
      <c r="CG1817" s="10"/>
      <c r="CH1817" s="10"/>
      <c r="CI1817" s="10"/>
      <c r="CJ1817" s="10"/>
      <c r="CK1817" s="10"/>
      <c r="CL1817" s="10"/>
      <c r="CM1817" s="10"/>
      <c r="CN1817" s="10"/>
      <c r="CO1817" s="10"/>
      <c r="CP1817" s="10"/>
      <c r="CQ1817" s="10"/>
      <c r="CR1817" s="10"/>
      <c r="CS1817" s="10"/>
      <c r="CT1817" s="10"/>
      <c r="CU1817" s="10"/>
      <c r="CV1817" s="10"/>
    </row>
    <row r="1818" spans="2:101" x14ac:dyDescent="0.25">
      <c r="B1818" s="10"/>
      <c r="CD1818" s="10"/>
      <c r="CE1818" s="10"/>
      <c r="CF1818" s="10"/>
      <c r="CG1818" s="10"/>
      <c r="CH1818" s="10"/>
      <c r="CI1818" s="10"/>
      <c r="CJ1818" s="10"/>
      <c r="CK1818" s="10"/>
      <c r="CL1818" s="10"/>
      <c r="CM1818" s="10"/>
      <c r="CN1818" s="10"/>
      <c r="CO1818" s="10"/>
      <c r="CP1818" s="10"/>
      <c r="CQ1818" s="10"/>
      <c r="CR1818" s="10"/>
      <c r="CS1818" s="10"/>
      <c r="CT1818" s="10"/>
      <c r="CU1818" s="10"/>
      <c r="CV1818" s="10"/>
    </row>
    <row r="1819" spans="2:101" x14ac:dyDescent="0.25">
      <c r="B1819" s="10"/>
      <c r="CD1819" s="10"/>
      <c r="CE1819" s="10"/>
      <c r="CF1819" s="10"/>
      <c r="CG1819" s="10"/>
      <c r="CH1819" s="10"/>
      <c r="CI1819" s="10"/>
      <c r="CJ1819" s="10"/>
      <c r="CK1819" s="10"/>
      <c r="CL1819" s="10"/>
      <c r="CM1819" s="10"/>
      <c r="CN1819" s="10"/>
      <c r="CO1819" s="10"/>
      <c r="CP1819" s="10"/>
      <c r="CQ1819" s="10"/>
      <c r="CR1819" s="10"/>
      <c r="CS1819" s="10"/>
      <c r="CT1819" s="10"/>
      <c r="CU1819" s="10"/>
      <c r="CV1819" s="10"/>
      <c r="CW1819" s="10"/>
    </row>
    <row r="1820" spans="2:101" x14ac:dyDescent="0.25">
      <c r="B1820" s="10"/>
      <c r="CD1820" s="10"/>
      <c r="CE1820" s="10"/>
      <c r="CF1820" s="10"/>
      <c r="CG1820" s="10"/>
      <c r="CH1820" s="10"/>
      <c r="CI1820" s="10"/>
      <c r="CJ1820" s="10"/>
      <c r="CK1820" s="10"/>
      <c r="CL1820" s="10"/>
      <c r="CM1820" s="10"/>
      <c r="CN1820" s="10"/>
      <c r="CO1820" s="10"/>
      <c r="CP1820" s="10"/>
      <c r="CQ1820" s="10"/>
      <c r="CR1820" s="10"/>
      <c r="CS1820" s="10"/>
      <c r="CT1820" s="10"/>
      <c r="CU1820" s="10"/>
      <c r="CV1820" s="10"/>
    </row>
    <row r="1821" spans="2:101" x14ac:dyDescent="0.25">
      <c r="B1821" s="10"/>
      <c r="CD1821" s="10"/>
      <c r="CE1821" s="10"/>
      <c r="CF1821" s="10"/>
      <c r="CG1821" s="10"/>
      <c r="CH1821" s="10"/>
      <c r="CI1821" s="10"/>
      <c r="CJ1821" s="10"/>
      <c r="CK1821" s="10"/>
      <c r="CL1821" s="10"/>
      <c r="CM1821" s="10"/>
      <c r="CN1821" s="10"/>
      <c r="CO1821" s="10"/>
      <c r="CP1821" s="10"/>
      <c r="CQ1821" s="10"/>
      <c r="CR1821" s="10"/>
      <c r="CS1821" s="10"/>
      <c r="CT1821" s="10"/>
      <c r="CU1821" s="10"/>
      <c r="CV1821" s="10"/>
      <c r="CW1821" s="10"/>
    </row>
    <row r="1822" spans="2:101" x14ac:dyDescent="0.25">
      <c r="B1822" s="10"/>
      <c r="CD1822" s="10"/>
      <c r="CE1822" s="10"/>
      <c r="CF1822" s="10"/>
      <c r="CG1822" s="10"/>
      <c r="CH1822" s="10"/>
      <c r="CI1822" s="10"/>
      <c r="CJ1822" s="10"/>
      <c r="CK1822" s="10"/>
      <c r="CL1822" s="10"/>
      <c r="CM1822" s="10"/>
      <c r="CN1822" s="10"/>
      <c r="CO1822" s="10"/>
      <c r="CP1822" s="10"/>
      <c r="CQ1822" s="10"/>
      <c r="CR1822" s="10"/>
      <c r="CS1822" s="10"/>
      <c r="CT1822" s="10"/>
      <c r="CU1822" s="10"/>
      <c r="CV1822" s="10"/>
    </row>
    <row r="1823" spans="2:101" x14ac:dyDescent="0.25">
      <c r="B1823" s="10"/>
      <c r="CD1823" s="10"/>
      <c r="CE1823" s="10"/>
      <c r="CF1823" s="10"/>
      <c r="CG1823" s="10"/>
      <c r="CH1823" s="10"/>
      <c r="CI1823" s="10"/>
      <c r="CJ1823" s="10"/>
      <c r="CK1823" s="10"/>
      <c r="CL1823" s="10"/>
      <c r="CM1823" s="10"/>
      <c r="CN1823" s="10"/>
      <c r="CO1823" s="10"/>
      <c r="CP1823" s="10"/>
      <c r="CQ1823" s="10"/>
      <c r="CR1823" s="10"/>
      <c r="CS1823" s="10"/>
      <c r="CT1823" s="10"/>
      <c r="CU1823" s="10"/>
      <c r="CV1823" s="10"/>
    </row>
    <row r="1824" spans="2:101" x14ac:dyDescent="0.25">
      <c r="B1824" s="10"/>
      <c r="CD1824" s="10"/>
      <c r="CE1824" s="10"/>
      <c r="CF1824" s="10"/>
      <c r="CG1824" s="10"/>
      <c r="CH1824" s="10"/>
      <c r="CI1824" s="10"/>
      <c r="CJ1824" s="10"/>
      <c r="CK1824" s="10"/>
      <c r="CL1824" s="10"/>
      <c r="CM1824" s="10"/>
      <c r="CN1824" s="10"/>
      <c r="CO1824" s="10"/>
      <c r="CP1824" s="10"/>
      <c r="CQ1824" s="10"/>
      <c r="CR1824" s="10"/>
      <c r="CS1824" s="10"/>
      <c r="CT1824" s="10"/>
      <c r="CU1824" s="10"/>
      <c r="CV1824" s="10"/>
    </row>
    <row r="1825" spans="2:101" x14ac:dyDescent="0.25">
      <c r="B1825" s="10"/>
      <c r="CD1825" s="10"/>
      <c r="CE1825" s="10"/>
      <c r="CF1825" s="10"/>
      <c r="CG1825" s="10"/>
      <c r="CH1825" s="10"/>
      <c r="CI1825" s="10"/>
      <c r="CJ1825" s="10"/>
      <c r="CK1825" s="10"/>
      <c r="CL1825" s="10"/>
      <c r="CM1825" s="10"/>
      <c r="CN1825" s="10"/>
      <c r="CO1825" s="10"/>
      <c r="CP1825" s="10"/>
      <c r="CQ1825" s="10"/>
      <c r="CR1825" s="10"/>
      <c r="CS1825" s="10"/>
      <c r="CT1825" s="10"/>
      <c r="CU1825" s="10"/>
      <c r="CV1825" s="10"/>
    </row>
    <row r="1826" spans="2:101" x14ac:dyDescent="0.25">
      <c r="B1826" s="10"/>
      <c r="CD1826" s="10"/>
      <c r="CE1826" s="10"/>
      <c r="CF1826" s="10"/>
      <c r="CG1826" s="10"/>
      <c r="CH1826" s="10"/>
      <c r="CI1826" s="10"/>
      <c r="CJ1826" s="10"/>
      <c r="CK1826" s="10"/>
      <c r="CL1826" s="10"/>
      <c r="CM1826" s="10"/>
      <c r="CN1826" s="10"/>
      <c r="CO1826" s="10"/>
      <c r="CP1826" s="10"/>
      <c r="CQ1826" s="10"/>
      <c r="CR1826" s="10"/>
      <c r="CS1826" s="10"/>
      <c r="CT1826" s="10"/>
      <c r="CU1826" s="10"/>
      <c r="CV1826" s="10"/>
    </row>
    <row r="1827" spans="2:101" x14ac:dyDescent="0.25">
      <c r="B1827" s="10"/>
      <c r="CD1827" s="10"/>
      <c r="CE1827" s="10"/>
      <c r="CF1827" s="10"/>
      <c r="CG1827" s="10"/>
      <c r="CH1827" s="10"/>
      <c r="CI1827" s="10"/>
      <c r="CJ1827" s="10"/>
      <c r="CK1827" s="10"/>
      <c r="CL1827" s="10"/>
      <c r="CM1827" s="10"/>
      <c r="CN1827" s="10"/>
      <c r="CO1827" s="10"/>
      <c r="CP1827" s="10"/>
      <c r="CQ1827" s="10"/>
      <c r="CR1827" s="10"/>
      <c r="CS1827" s="10"/>
      <c r="CT1827" s="10"/>
      <c r="CU1827" s="10"/>
      <c r="CV1827" s="10"/>
    </row>
    <row r="1828" spans="2:101" x14ac:dyDescent="0.25">
      <c r="B1828" s="10"/>
      <c r="CD1828" s="10"/>
      <c r="CE1828" s="10"/>
      <c r="CF1828" s="10"/>
      <c r="CG1828" s="10"/>
      <c r="CH1828" s="10"/>
      <c r="CI1828" s="10"/>
      <c r="CJ1828" s="10"/>
      <c r="CK1828" s="10"/>
      <c r="CL1828" s="10"/>
      <c r="CM1828" s="10"/>
      <c r="CN1828" s="10"/>
      <c r="CO1828" s="10"/>
      <c r="CP1828" s="10"/>
      <c r="CQ1828" s="10"/>
      <c r="CR1828" s="10"/>
      <c r="CS1828" s="10"/>
      <c r="CT1828" s="10"/>
      <c r="CU1828" s="10"/>
      <c r="CV1828" s="10"/>
    </row>
    <row r="1829" spans="2:101" x14ac:dyDescent="0.25">
      <c r="B1829" s="10"/>
      <c r="CD1829" s="10"/>
      <c r="CE1829" s="10"/>
      <c r="CF1829" s="10"/>
      <c r="CG1829" s="10"/>
      <c r="CH1829" s="10"/>
      <c r="CI1829" s="10"/>
      <c r="CJ1829" s="10"/>
      <c r="CK1829" s="10"/>
      <c r="CL1829" s="10"/>
      <c r="CM1829" s="10"/>
      <c r="CN1829" s="10"/>
      <c r="CO1829" s="10"/>
      <c r="CP1829" s="10"/>
      <c r="CQ1829" s="10"/>
      <c r="CR1829" s="10"/>
      <c r="CS1829" s="10"/>
      <c r="CT1829" s="10"/>
      <c r="CU1829" s="10"/>
      <c r="CV1829" s="10"/>
      <c r="CW1829" s="10"/>
    </row>
    <row r="1830" spans="2:101" x14ac:dyDescent="0.25">
      <c r="B1830" s="10"/>
      <c r="CD1830" s="10"/>
      <c r="CE1830" s="10"/>
      <c r="CF1830" s="10"/>
      <c r="CG1830" s="10"/>
      <c r="CH1830" s="10"/>
      <c r="CI1830" s="10"/>
      <c r="CJ1830" s="10"/>
      <c r="CK1830" s="10"/>
      <c r="CL1830" s="10"/>
      <c r="CM1830" s="10"/>
      <c r="CN1830" s="10"/>
      <c r="CO1830" s="10"/>
      <c r="CP1830" s="10"/>
      <c r="CQ1830" s="10"/>
      <c r="CR1830" s="10"/>
      <c r="CS1830" s="10"/>
      <c r="CT1830" s="10"/>
      <c r="CU1830" s="10"/>
      <c r="CV1830" s="10"/>
    </row>
    <row r="1831" spans="2:101" x14ac:dyDescent="0.25">
      <c r="B1831" s="10"/>
      <c r="CD1831" s="10"/>
      <c r="CE1831" s="10"/>
      <c r="CF1831" s="10"/>
      <c r="CG1831" s="10"/>
      <c r="CH1831" s="10"/>
      <c r="CI1831" s="10"/>
      <c r="CJ1831" s="10"/>
      <c r="CK1831" s="10"/>
      <c r="CL1831" s="10"/>
      <c r="CM1831" s="10"/>
      <c r="CN1831" s="10"/>
      <c r="CO1831" s="10"/>
      <c r="CP1831" s="10"/>
      <c r="CQ1831" s="10"/>
      <c r="CR1831" s="10"/>
      <c r="CS1831" s="10"/>
      <c r="CT1831" s="10"/>
      <c r="CU1831" s="10"/>
      <c r="CV1831" s="10"/>
    </row>
    <row r="1832" spans="2:101" x14ac:dyDescent="0.25">
      <c r="B1832" s="10"/>
      <c r="CD1832" s="10"/>
      <c r="CE1832" s="10"/>
      <c r="CF1832" s="10"/>
      <c r="CG1832" s="10"/>
      <c r="CH1832" s="10"/>
      <c r="CI1832" s="10"/>
      <c r="CJ1832" s="10"/>
      <c r="CK1832" s="10"/>
      <c r="CL1832" s="10"/>
      <c r="CM1832" s="10"/>
      <c r="CN1832" s="10"/>
      <c r="CO1832" s="10"/>
      <c r="CP1832" s="10"/>
      <c r="CQ1832" s="10"/>
      <c r="CR1832" s="10"/>
      <c r="CS1832" s="10"/>
      <c r="CT1832" s="10"/>
      <c r="CU1832" s="10"/>
      <c r="CV1832" s="10"/>
    </row>
    <row r="1833" spans="2:101" x14ac:dyDescent="0.25">
      <c r="B1833" s="10"/>
      <c r="CD1833" s="10"/>
      <c r="CE1833" s="10"/>
      <c r="CF1833" s="10"/>
      <c r="CG1833" s="10"/>
      <c r="CH1833" s="10"/>
      <c r="CI1833" s="10"/>
      <c r="CJ1833" s="10"/>
      <c r="CK1833" s="10"/>
      <c r="CL1833" s="10"/>
      <c r="CM1833" s="10"/>
      <c r="CN1833" s="10"/>
      <c r="CO1833" s="10"/>
      <c r="CP1833" s="10"/>
      <c r="CQ1833" s="10"/>
      <c r="CR1833" s="10"/>
      <c r="CS1833" s="10"/>
      <c r="CT1833" s="10"/>
      <c r="CU1833" s="10"/>
      <c r="CV1833" s="10"/>
      <c r="CW1833" s="10"/>
    </row>
    <row r="1834" spans="2:101" x14ac:dyDescent="0.25">
      <c r="B1834" s="10"/>
      <c r="CD1834" s="10"/>
      <c r="CE1834" s="10"/>
      <c r="CF1834" s="10"/>
      <c r="CG1834" s="10"/>
      <c r="CH1834" s="10"/>
      <c r="CI1834" s="10"/>
      <c r="CJ1834" s="10"/>
      <c r="CK1834" s="10"/>
      <c r="CL1834" s="10"/>
      <c r="CM1834" s="10"/>
      <c r="CN1834" s="10"/>
      <c r="CO1834" s="10"/>
      <c r="CP1834" s="10"/>
      <c r="CQ1834" s="10"/>
      <c r="CR1834" s="10"/>
      <c r="CS1834" s="10"/>
      <c r="CT1834" s="10"/>
      <c r="CU1834" s="10"/>
      <c r="CV1834" s="10"/>
    </row>
    <row r="1835" spans="2:101" x14ac:dyDescent="0.25">
      <c r="B1835" s="10"/>
      <c r="CD1835" s="10"/>
      <c r="CE1835" s="10"/>
      <c r="CF1835" s="10"/>
      <c r="CG1835" s="10"/>
      <c r="CH1835" s="10"/>
      <c r="CI1835" s="10"/>
      <c r="CJ1835" s="10"/>
      <c r="CK1835" s="10"/>
      <c r="CL1835" s="10"/>
      <c r="CM1835" s="10"/>
      <c r="CN1835" s="10"/>
      <c r="CO1835" s="10"/>
      <c r="CP1835" s="10"/>
      <c r="CQ1835" s="10"/>
      <c r="CR1835" s="10"/>
      <c r="CS1835" s="10"/>
      <c r="CT1835" s="10"/>
      <c r="CU1835" s="10"/>
      <c r="CV1835" s="10"/>
      <c r="CW1835" s="10"/>
    </row>
    <row r="1836" spans="2:101" x14ac:dyDescent="0.25">
      <c r="B1836" s="10"/>
      <c r="CD1836" s="10"/>
      <c r="CE1836" s="10"/>
      <c r="CF1836" s="10"/>
      <c r="CG1836" s="10"/>
      <c r="CH1836" s="10"/>
      <c r="CI1836" s="10"/>
      <c r="CJ1836" s="10"/>
      <c r="CK1836" s="10"/>
      <c r="CL1836" s="10"/>
      <c r="CM1836" s="10"/>
      <c r="CN1836" s="10"/>
      <c r="CO1836" s="10"/>
      <c r="CP1836" s="10"/>
      <c r="CQ1836" s="10"/>
      <c r="CR1836" s="10"/>
      <c r="CS1836" s="10"/>
      <c r="CT1836" s="10"/>
      <c r="CU1836" s="10"/>
      <c r="CV1836" s="10"/>
    </row>
    <row r="1837" spans="2:101" x14ac:dyDescent="0.25">
      <c r="B1837" s="10"/>
      <c r="CD1837" s="10"/>
      <c r="CE1837" s="10"/>
      <c r="CF1837" s="10"/>
      <c r="CG1837" s="10"/>
      <c r="CH1837" s="10"/>
      <c r="CI1837" s="10"/>
      <c r="CJ1837" s="10"/>
      <c r="CK1837" s="10"/>
      <c r="CL1837" s="10"/>
      <c r="CM1837" s="10"/>
      <c r="CN1837" s="10"/>
      <c r="CO1837" s="10"/>
      <c r="CP1837" s="10"/>
      <c r="CQ1837" s="10"/>
      <c r="CR1837" s="10"/>
      <c r="CS1837" s="10"/>
      <c r="CT1837" s="10"/>
      <c r="CU1837" s="10"/>
      <c r="CV1837" s="10"/>
      <c r="CW1837" s="10"/>
    </row>
    <row r="1838" spans="2:101" x14ac:dyDescent="0.25">
      <c r="B1838" s="10"/>
      <c r="CD1838" s="10"/>
      <c r="CE1838" s="10"/>
      <c r="CF1838" s="10"/>
      <c r="CG1838" s="10"/>
      <c r="CH1838" s="10"/>
      <c r="CI1838" s="10"/>
      <c r="CJ1838" s="10"/>
      <c r="CK1838" s="10"/>
      <c r="CL1838" s="10"/>
      <c r="CM1838" s="10"/>
      <c r="CN1838" s="10"/>
      <c r="CO1838" s="10"/>
      <c r="CP1838" s="10"/>
      <c r="CQ1838" s="10"/>
      <c r="CR1838" s="10"/>
      <c r="CS1838" s="10"/>
      <c r="CT1838" s="10"/>
      <c r="CU1838" s="10"/>
      <c r="CV1838" s="10"/>
    </row>
    <row r="1839" spans="2:101" x14ac:dyDescent="0.25">
      <c r="B1839" s="10"/>
      <c r="CD1839" s="10"/>
      <c r="CE1839" s="10"/>
      <c r="CF1839" s="10"/>
      <c r="CG1839" s="10"/>
      <c r="CH1839" s="10"/>
      <c r="CI1839" s="10"/>
      <c r="CJ1839" s="10"/>
      <c r="CK1839" s="10"/>
      <c r="CL1839" s="10"/>
      <c r="CM1839" s="10"/>
      <c r="CN1839" s="10"/>
      <c r="CO1839" s="10"/>
      <c r="CP1839" s="10"/>
      <c r="CQ1839" s="10"/>
      <c r="CR1839" s="10"/>
      <c r="CS1839" s="10"/>
      <c r="CT1839" s="10"/>
      <c r="CU1839" s="10"/>
      <c r="CV1839" s="10"/>
    </row>
    <row r="1840" spans="2:101" x14ac:dyDescent="0.25">
      <c r="B1840" s="10"/>
      <c r="CD1840" s="10"/>
      <c r="CE1840" s="10"/>
      <c r="CF1840" s="10"/>
      <c r="CG1840" s="10"/>
      <c r="CH1840" s="10"/>
      <c r="CI1840" s="10"/>
      <c r="CJ1840" s="10"/>
      <c r="CK1840" s="10"/>
      <c r="CL1840" s="10"/>
      <c r="CM1840" s="10"/>
      <c r="CN1840" s="10"/>
      <c r="CO1840" s="10"/>
      <c r="CP1840" s="10"/>
      <c r="CQ1840" s="10"/>
      <c r="CR1840" s="10"/>
      <c r="CS1840" s="10"/>
      <c r="CT1840" s="10"/>
      <c r="CU1840" s="10"/>
      <c r="CV1840" s="10"/>
    </row>
    <row r="1841" spans="2:101" x14ac:dyDescent="0.25">
      <c r="B1841" s="10"/>
      <c r="CD1841" s="10"/>
      <c r="CE1841" s="10"/>
      <c r="CF1841" s="10"/>
      <c r="CG1841" s="10"/>
      <c r="CH1841" s="10"/>
      <c r="CI1841" s="10"/>
      <c r="CJ1841" s="10"/>
      <c r="CK1841" s="10"/>
      <c r="CL1841" s="10"/>
      <c r="CM1841" s="10"/>
      <c r="CN1841" s="10"/>
      <c r="CO1841" s="10"/>
      <c r="CP1841" s="10"/>
      <c r="CQ1841" s="10"/>
      <c r="CR1841" s="10"/>
      <c r="CS1841" s="10"/>
      <c r="CT1841" s="10"/>
      <c r="CU1841" s="10"/>
      <c r="CV1841" s="10"/>
    </row>
    <row r="1842" spans="2:101" x14ac:dyDescent="0.25">
      <c r="B1842" s="10"/>
      <c r="CD1842" s="10"/>
      <c r="CE1842" s="10"/>
      <c r="CF1842" s="10"/>
      <c r="CG1842" s="10"/>
      <c r="CH1842" s="10"/>
      <c r="CI1842" s="10"/>
      <c r="CJ1842" s="10"/>
      <c r="CK1842" s="10"/>
      <c r="CL1842" s="10"/>
      <c r="CM1842" s="10"/>
      <c r="CN1842" s="10"/>
      <c r="CO1842" s="10"/>
      <c r="CP1842" s="10"/>
      <c r="CQ1842" s="10"/>
      <c r="CR1842" s="10"/>
      <c r="CS1842" s="10"/>
      <c r="CT1842" s="10"/>
      <c r="CU1842" s="10"/>
      <c r="CV1842" s="10"/>
    </row>
    <row r="1843" spans="2:101" x14ac:dyDescent="0.25">
      <c r="B1843" s="10"/>
      <c r="CD1843" s="10"/>
      <c r="CE1843" s="10"/>
      <c r="CF1843" s="10"/>
      <c r="CG1843" s="10"/>
      <c r="CH1843" s="10"/>
      <c r="CI1843" s="10"/>
      <c r="CJ1843" s="10"/>
      <c r="CK1843" s="10"/>
      <c r="CL1843" s="10"/>
      <c r="CM1843" s="10"/>
      <c r="CN1843" s="10"/>
      <c r="CO1843" s="10"/>
      <c r="CP1843" s="10"/>
      <c r="CQ1843" s="10"/>
      <c r="CR1843" s="10"/>
      <c r="CS1843" s="10"/>
      <c r="CT1843" s="10"/>
      <c r="CU1843" s="10"/>
      <c r="CV1843" s="10"/>
      <c r="CW1843" s="10"/>
    </row>
    <row r="1844" spans="2:101" x14ac:dyDescent="0.25">
      <c r="B1844" s="10"/>
      <c r="CD1844" s="10"/>
      <c r="CE1844" s="10"/>
      <c r="CF1844" s="10"/>
      <c r="CG1844" s="10"/>
      <c r="CH1844" s="10"/>
      <c r="CI1844" s="10"/>
      <c r="CJ1844" s="10"/>
      <c r="CK1844" s="10"/>
      <c r="CL1844" s="10"/>
      <c r="CM1844" s="10"/>
      <c r="CN1844" s="10"/>
      <c r="CO1844" s="10"/>
      <c r="CP1844" s="10"/>
      <c r="CQ1844" s="10"/>
      <c r="CR1844" s="10"/>
      <c r="CS1844" s="10"/>
      <c r="CT1844" s="10"/>
      <c r="CU1844" s="10"/>
      <c r="CV1844" s="10"/>
    </row>
    <row r="1845" spans="2:101" x14ac:dyDescent="0.25">
      <c r="B1845" s="10"/>
      <c r="CD1845" s="10"/>
      <c r="CE1845" s="10"/>
      <c r="CF1845" s="10"/>
      <c r="CG1845" s="10"/>
      <c r="CH1845" s="10"/>
      <c r="CI1845" s="10"/>
      <c r="CJ1845" s="10"/>
      <c r="CK1845" s="10"/>
      <c r="CL1845" s="10"/>
      <c r="CM1845" s="10"/>
      <c r="CN1845" s="10"/>
      <c r="CO1845" s="10"/>
      <c r="CP1845" s="10"/>
      <c r="CQ1845" s="10"/>
      <c r="CR1845" s="10"/>
      <c r="CS1845" s="10"/>
      <c r="CT1845" s="10"/>
      <c r="CU1845" s="10"/>
      <c r="CV1845" s="10"/>
    </row>
    <row r="1846" spans="2:101" x14ac:dyDescent="0.25">
      <c r="B1846" s="10"/>
      <c r="CD1846" s="10"/>
      <c r="CE1846" s="10"/>
      <c r="CF1846" s="10"/>
      <c r="CG1846" s="10"/>
      <c r="CH1846" s="10"/>
      <c r="CI1846" s="10"/>
      <c r="CJ1846" s="10"/>
      <c r="CK1846" s="10"/>
      <c r="CL1846" s="10"/>
      <c r="CM1846" s="10"/>
      <c r="CN1846" s="10"/>
      <c r="CO1846" s="10"/>
      <c r="CP1846" s="10"/>
      <c r="CQ1846" s="10"/>
      <c r="CR1846" s="10"/>
      <c r="CS1846" s="10"/>
      <c r="CT1846" s="10"/>
      <c r="CU1846" s="10"/>
      <c r="CV1846" s="10"/>
      <c r="CW1846" s="10"/>
    </row>
    <row r="1847" spans="2:101" x14ac:dyDescent="0.25">
      <c r="B1847" s="10"/>
      <c r="CD1847" s="10"/>
      <c r="CE1847" s="10"/>
      <c r="CF1847" s="10"/>
      <c r="CG1847" s="10"/>
      <c r="CH1847" s="10"/>
      <c r="CI1847" s="10"/>
      <c r="CJ1847" s="10"/>
      <c r="CK1847" s="10"/>
      <c r="CL1847" s="10"/>
      <c r="CM1847" s="10"/>
      <c r="CN1847" s="10"/>
      <c r="CO1847" s="10"/>
      <c r="CP1847" s="10"/>
      <c r="CQ1847" s="10"/>
      <c r="CR1847" s="10"/>
      <c r="CS1847" s="10"/>
      <c r="CT1847" s="10"/>
      <c r="CU1847" s="10"/>
      <c r="CV1847" s="10"/>
    </row>
    <row r="1848" spans="2:101" x14ac:dyDescent="0.25">
      <c r="B1848" s="10"/>
      <c r="CD1848" s="10"/>
      <c r="CE1848" s="10"/>
      <c r="CF1848" s="10"/>
      <c r="CG1848" s="10"/>
      <c r="CH1848" s="10"/>
      <c r="CI1848" s="10"/>
      <c r="CJ1848" s="10"/>
      <c r="CK1848" s="10"/>
      <c r="CL1848" s="10"/>
      <c r="CM1848" s="10"/>
      <c r="CN1848" s="10"/>
      <c r="CO1848" s="10"/>
      <c r="CP1848" s="10"/>
      <c r="CQ1848" s="10"/>
      <c r="CR1848" s="10"/>
      <c r="CS1848" s="10"/>
      <c r="CT1848" s="10"/>
      <c r="CU1848" s="10"/>
      <c r="CV1848" s="10"/>
    </row>
    <row r="1849" spans="2:101" x14ac:dyDescent="0.25">
      <c r="B1849" s="10"/>
      <c r="CD1849" s="10"/>
      <c r="CE1849" s="10"/>
      <c r="CF1849" s="10"/>
      <c r="CG1849" s="10"/>
      <c r="CH1849" s="10"/>
      <c r="CI1849" s="10"/>
      <c r="CJ1849" s="10"/>
      <c r="CK1849" s="10"/>
      <c r="CL1849" s="10"/>
      <c r="CM1849" s="10"/>
      <c r="CN1849" s="10"/>
      <c r="CO1849" s="10"/>
      <c r="CP1849" s="10"/>
      <c r="CQ1849" s="10"/>
      <c r="CR1849" s="10"/>
      <c r="CS1849" s="10"/>
      <c r="CT1849" s="10"/>
      <c r="CU1849" s="10"/>
      <c r="CV1849" s="10"/>
    </row>
    <row r="1850" spans="2:101" x14ac:dyDescent="0.25">
      <c r="B1850" s="10"/>
      <c r="CD1850" s="10"/>
      <c r="CE1850" s="10"/>
      <c r="CF1850" s="10"/>
      <c r="CG1850" s="10"/>
      <c r="CH1850" s="10"/>
      <c r="CI1850" s="10"/>
      <c r="CJ1850" s="10"/>
      <c r="CK1850" s="10"/>
      <c r="CL1850" s="10"/>
      <c r="CM1850" s="10"/>
      <c r="CN1850" s="10"/>
      <c r="CO1850" s="10"/>
      <c r="CP1850" s="10"/>
      <c r="CQ1850" s="10"/>
      <c r="CR1850" s="10"/>
      <c r="CS1850" s="10"/>
      <c r="CT1850" s="10"/>
      <c r="CU1850" s="10"/>
      <c r="CV1850" s="10"/>
    </row>
    <row r="1851" spans="2:101" x14ac:dyDescent="0.25">
      <c r="B1851" s="10"/>
      <c r="CD1851" s="10"/>
      <c r="CE1851" s="10"/>
      <c r="CF1851" s="10"/>
      <c r="CG1851" s="10"/>
      <c r="CH1851" s="10"/>
      <c r="CI1851" s="10"/>
      <c r="CJ1851" s="10"/>
      <c r="CK1851" s="10"/>
      <c r="CL1851" s="10"/>
      <c r="CM1851" s="10"/>
      <c r="CN1851" s="10"/>
      <c r="CO1851" s="10"/>
      <c r="CP1851" s="10"/>
      <c r="CQ1851" s="10"/>
      <c r="CR1851" s="10"/>
      <c r="CS1851" s="10"/>
      <c r="CT1851" s="10"/>
      <c r="CU1851" s="10"/>
      <c r="CV1851" s="10"/>
    </row>
    <row r="1852" spans="2:101" x14ac:dyDescent="0.25">
      <c r="B1852" s="10"/>
      <c r="CD1852" s="10"/>
      <c r="CE1852" s="10"/>
      <c r="CF1852" s="10"/>
      <c r="CG1852" s="10"/>
      <c r="CH1852" s="10"/>
      <c r="CI1852" s="10"/>
      <c r="CJ1852" s="10"/>
      <c r="CK1852" s="10"/>
      <c r="CL1852" s="10"/>
      <c r="CM1852" s="10"/>
      <c r="CN1852" s="10"/>
      <c r="CO1852" s="10"/>
      <c r="CP1852" s="10"/>
      <c r="CQ1852" s="10"/>
      <c r="CR1852" s="10"/>
      <c r="CS1852" s="10"/>
      <c r="CT1852" s="10"/>
      <c r="CU1852" s="10"/>
      <c r="CV1852" s="10"/>
    </row>
    <row r="1853" spans="2:101" x14ac:dyDescent="0.25">
      <c r="B1853" s="10"/>
      <c r="CD1853" s="10"/>
      <c r="CE1853" s="10"/>
      <c r="CF1853" s="10"/>
      <c r="CG1853" s="10"/>
      <c r="CH1853" s="10"/>
      <c r="CI1853" s="10"/>
      <c r="CJ1853" s="10"/>
      <c r="CK1853" s="10"/>
      <c r="CL1853" s="10"/>
      <c r="CM1853" s="10"/>
      <c r="CN1853" s="10"/>
      <c r="CO1853" s="10"/>
      <c r="CP1853" s="10"/>
      <c r="CQ1853" s="10"/>
      <c r="CR1853" s="10"/>
      <c r="CS1853" s="10"/>
      <c r="CT1853" s="10"/>
      <c r="CU1853" s="10"/>
      <c r="CV1853" s="10"/>
    </row>
    <row r="1854" spans="2:101" x14ac:dyDescent="0.25">
      <c r="B1854" s="10"/>
      <c r="CD1854" s="10"/>
      <c r="CE1854" s="10"/>
      <c r="CF1854" s="10"/>
      <c r="CG1854" s="10"/>
      <c r="CH1854" s="10"/>
      <c r="CI1854" s="10"/>
      <c r="CJ1854" s="10"/>
      <c r="CK1854" s="10"/>
      <c r="CL1854" s="10"/>
      <c r="CM1854" s="10"/>
      <c r="CN1854" s="10"/>
      <c r="CO1854" s="10"/>
      <c r="CP1854" s="10"/>
      <c r="CQ1854" s="10"/>
      <c r="CR1854" s="10"/>
      <c r="CS1854" s="10"/>
      <c r="CT1854" s="10"/>
      <c r="CU1854" s="10"/>
      <c r="CV1854" s="10"/>
    </row>
    <row r="1855" spans="2:101" x14ac:dyDescent="0.25">
      <c r="B1855" s="10"/>
      <c r="CD1855" s="10"/>
      <c r="CE1855" s="10"/>
      <c r="CF1855" s="10"/>
      <c r="CG1855" s="10"/>
      <c r="CH1855" s="10"/>
      <c r="CI1855" s="10"/>
      <c r="CJ1855" s="10"/>
      <c r="CK1855" s="10"/>
      <c r="CL1855" s="10"/>
      <c r="CM1855" s="10"/>
      <c r="CN1855" s="10"/>
      <c r="CO1855" s="10"/>
      <c r="CP1855" s="10"/>
      <c r="CQ1855" s="10"/>
      <c r="CR1855" s="10"/>
      <c r="CS1855" s="10"/>
      <c r="CT1855" s="10"/>
      <c r="CU1855" s="10"/>
      <c r="CV1855" s="10"/>
    </row>
    <row r="1856" spans="2:101" x14ac:dyDescent="0.25">
      <c r="B1856" s="10"/>
    </row>
    <row r="1857" spans="2:2" x14ac:dyDescent="0.25">
      <c r="B1857" s="10"/>
    </row>
    <row r="1858" spans="2:2" x14ac:dyDescent="0.25">
      <c r="B1858" s="10"/>
    </row>
    <row r="1859" spans="2:2" x14ac:dyDescent="0.25">
      <c r="B1859" s="10"/>
    </row>
    <row r="1860" spans="2:2" x14ac:dyDescent="0.25">
      <c r="B1860" s="10"/>
    </row>
    <row r="1861" spans="2:2" x14ac:dyDescent="0.25">
      <c r="B1861" s="10"/>
    </row>
    <row r="1862" spans="2:2" x14ac:dyDescent="0.25">
      <c r="B1862" s="10"/>
    </row>
    <row r="1863" spans="2:2" x14ac:dyDescent="0.25">
      <c r="B1863" s="10"/>
    </row>
    <row r="1864" spans="2:2" x14ac:dyDescent="0.25">
      <c r="B1864" s="10"/>
    </row>
    <row r="1865" spans="2:2" x14ac:dyDescent="0.25">
      <c r="B1865" s="10"/>
    </row>
    <row r="1866" spans="2:2" x14ac:dyDescent="0.25">
      <c r="B1866" s="10"/>
    </row>
    <row r="1867" spans="2:2" x14ac:dyDescent="0.25">
      <c r="B1867" s="10"/>
    </row>
    <row r="1868" spans="2:2" x14ac:dyDescent="0.25">
      <c r="B1868" s="10"/>
    </row>
    <row r="1869" spans="2:2" x14ac:dyDescent="0.25">
      <c r="B1869" s="10"/>
    </row>
    <row r="1870" spans="2:2" x14ac:dyDescent="0.25">
      <c r="B1870" s="10"/>
    </row>
    <row r="1871" spans="2:2" x14ac:dyDescent="0.25">
      <c r="B1871" s="10"/>
    </row>
    <row r="1872" spans="2:2" x14ac:dyDescent="0.25">
      <c r="B1872" s="10"/>
    </row>
    <row r="1873" spans="2:2" x14ac:dyDescent="0.25">
      <c r="B1873" s="10"/>
    </row>
    <row r="1874" spans="2:2" x14ac:dyDescent="0.25">
      <c r="B1874" s="10"/>
    </row>
    <row r="1875" spans="2:2" x14ac:dyDescent="0.25">
      <c r="B1875" s="10"/>
    </row>
    <row r="1876" spans="2:2" x14ac:dyDescent="0.25">
      <c r="B1876" s="10"/>
    </row>
    <row r="1877" spans="2:2" x14ac:dyDescent="0.25">
      <c r="B1877" s="10"/>
    </row>
    <row r="1878" spans="2:2" x14ac:dyDescent="0.25">
      <c r="B1878" s="10"/>
    </row>
    <row r="1879" spans="2:2" x14ac:dyDescent="0.25">
      <c r="B1879" s="10"/>
    </row>
    <row r="1880" spans="2:2" x14ac:dyDescent="0.25">
      <c r="B1880" s="10"/>
    </row>
    <row r="1881" spans="2:2" x14ac:dyDescent="0.25">
      <c r="B1881" s="10"/>
    </row>
    <row r="1882" spans="2:2" x14ac:dyDescent="0.25">
      <c r="B1882" s="10"/>
    </row>
    <row r="1883" spans="2:2" x14ac:dyDescent="0.25">
      <c r="B1883" s="10"/>
    </row>
    <row r="1884" spans="2:2" x14ac:dyDescent="0.25">
      <c r="B1884" s="10"/>
    </row>
    <row r="1885" spans="2:2" x14ac:dyDescent="0.25">
      <c r="B1885" s="10"/>
    </row>
    <row r="1886" spans="2:2" x14ac:dyDescent="0.25">
      <c r="B1886" s="10"/>
    </row>
    <row r="1887" spans="2:2" x14ac:dyDescent="0.25">
      <c r="B1887" s="10"/>
    </row>
    <row r="1888" spans="2:2" x14ac:dyDescent="0.25">
      <c r="B1888" s="10"/>
    </row>
    <row r="1889" spans="2:2" x14ac:dyDescent="0.25">
      <c r="B1889" s="10"/>
    </row>
    <row r="1890" spans="2:2" x14ac:dyDescent="0.25">
      <c r="B1890" s="10"/>
    </row>
    <row r="1891" spans="2:2" x14ac:dyDescent="0.25">
      <c r="B1891" s="10"/>
    </row>
    <row r="1892" spans="2:2" x14ac:dyDescent="0.25">
      <c r="B1892" s="10"/>
    </row>
    <row r="1893" spans="2:2" x14ac:dyDescent="0.25">
      <c r="B1893" s="10"/>
    </row>
    <row r="1894" spans="2:2" x14ac:dyDescent="0.25">
      <c r="B1894" s="10"/>
    </row>
    <row r="1895" spans="2:2" x14ac:dyDescent="0.25">
      <c r="B1895" s="10"/>
    </row>
    <row r="1896" spans="2:2" x14ac:dyDescent="0.25">
      <c r="B1896" s="10"/>
    </row>
    <row r="1897" spans="2:2" x14ac:dyDescent="0.25">
      <c r="B1897" s="10"/>
    </row>
    <row r="1898" spans="2:2" x14ac:dyDescent="0.25">
      <c r="B1898" s="10"/>
    </row>
    <row r="1899" spans="2:2" x14ac:dyDescent="0.25">
      <c r="B1899" s="10"/>
    </row>
    <row r="1900" spans="2:2" x14ac:dyDescent="0.25">
      <c r="B1900" s="10"/>
    </row>
    <row r="1901" spans="2:2" x14ac:dyDescent="0.25">
      <c r="B1901" s="10"/>
    </row>
    <row r="1902" spans="2:2" x14ac:dyDescent="0.25">
      <c r="B1902" s="10"/>
    </row>
    <row r="1903" spans="2:2" x14ac:dyDescent="0.25">
      <c r="B1903" s="10"/>
    </row>
    <row r="1904" spans="2:2" x14ac:dyDescent="0.25">
      <c r="B1904" s="10"/>
    </row>
    <row r="1905" spans="2:2" x14ac:dyDescent="0.25">
      <c r="B1905" s="10"/>
    </row>
    <row r="1906" spans="2:2" x14ac:dyDescent="0.25">
      <c r="B1906" s="10"/>
    </row>
    <row r="1907" spans="2:2" x14ac:dyDescent="0.25">
      <c r="B1907" s="10"/>
    </row>
    <row r="1908" spans="2:2" x14ac:dyDescent="0.25">
      <c r="B1908" s="10"/>
    </row>
    <row r="1909" spans="2:2" x14ac:dyDescent="0.25">
      <c r="B1909" s="10"/>
    </row>
    <row r="1910" spans="2:2" x14ac:dyDescent="0.25">
      <c r="B1910" s="10"/>
    </row>
    <row r="1911" spans="2:2" x14ac:dyDescent="0.25">
      <c r="B1911" s="10"/>
    </row>
    <row r="1912" spans="2:2" x14ac:dyDescent="0.25">
      <c r="B1912" s="10"/>
    </row>
    <row r="1913" spans="2:2" x14ac:dyDescent="0.25">
      <c r="B1913" s="10"/>
    </row>
    <row r="1914" spans="2:2" x14ac:dyDescent="0.25">
      <c r="B1914" s="10"/>
    </row>
    <row r="1915" spans="2:2" x14ac:dyDescent="0.25">
      <c r="B1915" s="10"/>
    </row>
    <row r="1916" spans="2:2" x14ac:dyDescent="0.25">
      <c r="B1916" s="10"/>
    </row>
    <row r="1917" spans="2:2" x14ac:dyDescent="0.25">
      <c r="B1917" s="10"/>
    </row>
    <row r="1918" spans="2:2" x14ac:dyDescent="0.25">
      <c r="B1918" s="10"/>
    </row>
    <row r="1919" spans="2:2" x14ac:dyDescent="0.25">
      <c r="B1919" s="10"/>
    </row>
    <row r="1920" spans="2:2" x14ac:dyDescent="0.25">
      <c r="B1920" s="10"/>
    </row>
    <row r="1921" spans="2:2" x14ac:dyDescent="0.25">
      <c r="B1921" s="10"/>
    </row>
    <row r="1922" spans="2:2" x14ac:dyDescent="0.25">
      <c r="B1922" s="10"/>
    </row>
    <row r="1923" spans="2:2" x14ac:dyDescent="0.25">
      <c r="B1923" s="10"/>
    </row>
    <row r="1924" spans="2:2" x14ac:dyDescent="0.25">
      <c r="B1924" s="10"/>
    </row>
    <row r="1925" spans="2:2" x14ac:dyDescent="0.25">
      <c r="B1925" s="10"/>
    </row>
    <row r="1926" spans="2:2" x14ac:dyDescent="0.25">
      <c r="B1926" s="10"/>
    </row>
    <row r="1927" spans="2:2" x14ac:dyDescent="0.25">
      <c r="B1927" s="10"/>
    </row>
    <row r="1928" spans="2:2" x14ac:dyDescent="0.25">
      <c r="B1928" s="10"/>
    </row>
    <row r="1929" spans="2:2" x14ac:dyDescent="0.25">
      <c r="B1929" s="10"/>
    </row>
    <row r="1930" spans="2:2" x14ac:dyDescent="0.25">
      <c r="B1930" s="10"/>
    </row>
    <row r="1931" spans="2:2" x14ac:dyDescent="0.25">
      <c r="B1931" s="10"/>
    </row>
    <row r="1932" spans="2:2" x14ac:dyDescent="0.25">
      <c r="B1932" s="10"/>
    </row>
    <row r="1933" spans="2:2" x14ac:dyDescent="0.25">
      <c r="B1933" s="10"/>
    </row>
    <row r="1934" spans="2:2" x14ac:dyDescent="0.25">
      <c r="B1934" s="10"/>
    </row>
    <row r="1935" spans="2:2" x14ac:dyDescent="0.25">
      <c r="B1935" s="10"/>
    </row>
    <row r="1936" spans="2:2" x14ac:dyDescent="0.25">
      <c r="B1936" s="10"/>
    </row>
    <row r="1937" spans="2:2" x14ac:dyDescent="0.25">
      <c r="B1937" s="10"/>
    </row>
    <row r="1938" spans="2:2" x14ac:dyDescent="0.25">
      <c r="B1938" s="10"/>
    </row>
    <row r="1939" spans="2:2" x14ac:dyDescent="0.25">
      <c r="B1939" s="10"/>
    </row>
    <row r="1940" spans="2:2" x14ac:dyDescent="0.25">
      <c r="B1940" s="10"/>
    </row>
    <row r="1941" spans="2:2" x14ac:dyDescent="0.25">
      <c r="B1941" s="10"/>
    </row>
    <row r="1942" spans="2:2" x14ac:dyDescent="0.25">
      <c r="B1942" s="10"/>
    </row>
    <row r="1943" spans="2:2" x14ac:dyDescent="0.25">
      <c r="B1943" s="10"/>
    </row>
    <row r="1944" spans="2:2" x14ac:dyDescent="0.25">
      <c r="B1944" s="10"/>
    </row>
    <row r="1945" spans="2:2" x14ac:dyDescent="0.25">
      <c r="B1945" s="10"/>
    </row>
    <row r="1946" spans="2:2" x14ac:dyDescent="0.25">
      <c r="B1946" s="10"/>
    </row>
    <row r="1947" spans="2:2" x14ac:dyDescent="0.25">
      <c r="B1947" s="10"/>
    </row>
    <row r="1948" spans="2:2" x14ac:dyDescent="0.25">
      <c r="B1948" s="10"/>
    </row>
    <row r="1949" spans="2:2" x14ac:dyDescent="0.25">
      <c r="B1949" s="10"/>
    </row>
    <row r="1950" spans="2:2" x14ac:dyDescent="0.25">
      <c r="B1950" s="10"/>
    </row>
    <row r="1951" spans="2:2" x14ac:dyDescent="0.25">
      <c r="B1951" s="10"/>
    </row>
    <row r="1952" spans="2:2" x14ac:dyDescent="0.25">
      <c r="B1952" s="10"/>
    </row>
    <row r="1953" spans="2:2" x14ac:dyDescent="0.25">
      <c r="B1953" s="10"/>
    </row>
    <row r="1954" spans="2:2" x14ac:dyDescent="0.25">
      <c r="B1954" s="10"/>
    </row>
    <row r="1955" spans="2:2" x14ac:dyDescent="0.25">
      <c r="B1955" s="10"/>
    </row>
    <row r="1956" spans="2:2" x14ac:dyDescent="0.25">
      <c r="B1956" s="10"/>
    </row>
    <row r="1957" spans="2:2" x14ac:dyDescent="0.25">
      <c r="B1957" s="10"/>
    </row>
    <row r="1958" spans="2:2" x14ac:dyDescent="0.25">
      <c r="B1958" s="10"/>
    </row>
    <row r="1959" spans="2:2" x14ac:dyDescent="0.25">
      <c r="B1959" s="10"/>
    </row>
    <row r="1960" spans="2:2" x14ac:dyDescent="0.25">
      <c r="B1960" s="10"/>
    </row>
    <row r="1961" spans="2:2" x14ac:dyDescent="0.25">
      <c r="B1961" s="10"/>
    </row>
    <row r="1962" spans="2:2" x14ac:dyDescent="0.25">
      <c r="B1962" s="10"/>
    </row>
    <row r="1963" spans="2:2" x14ac:dyDescent="0.25">
      <c r="B1963" s="10"/>
    </row>
    <row r="1964" spans="2:2" x14ac:dyDescent="0.25">
      <c r="B1964" s="10"/>
    </row>
    <row r="1965" spans="2:2" x14ac:dyDescent="0.25">
      <c r="B1965" s="10"/>
    </row>
    <row r="1966" spans="2:2" x14ac:dyDescent="0.25">
      <c r="B1966" s="10"/>
    </row>
    <row r="1967" spans="2:2" x14ac:dyDescent="0.25">
      <c r="B1967" s="10"/>
    </row>
    <row r="1968" spans="2:2" x14ac:dyDescent="0.25">
      <c r="B1968" s="10"/>
    </row>
    <row r="1969" spans="2:2" x14ac:dyDescent="0.25">
      <c r="B1969" s="10"/>
    </row>
    <row r="1970" spans="2:2" x14ac:dyDescent="0.25">
      <c r="B1970" s="10"/>
    </row>
    <row r="1971" spans="2:2" x14ac:dyDescent="0.25">
      <c r="B1971" s="10"/>
    </row>
    <row r="1972" spans="2:2" x14ac:dyDescent="0.25">
      <c r="B1972" s="10"/>
    </row>
    <row r="1973" spans="2:2" x14ac:dyDescent="0.25">
      <c r="B1973" s="10"/>
    </row>
    <row r="1974" spans="2:2" x14ac:dyDescent="0.25">
      <c r="B1974" s="10"/>
    </row>
    <row r="1975" spans="2:2" x14ac:dyDescent="0.25">
      <c r="B1975" s="10"/>
    </row>
    <row r="1976" spans="2:2" x14ac:dyDescent="0.25">
      <c r="B1976" s="10"/>
    </row>
    <row r="1977" spans="2:2" x14ac:dyDescent="0.25">
      <c r="B1977" s="10"/>
    </row>
    <row r="1978" spans="2:2" x14ac:dyDescent="0.25">
      <c r="B1978" s="10"/>
    </row>
    <row r="1979" spans="2:2" x14ac:dyDescent="0.25">
      <c r="B1979" s="10"/>
    </row>
    <row r="1980" spans="2:2" x14ac:dyDescent="0.25">
      <c r="B1980" s="10"/>
    </row>
    <row r="1981" spans="2:2" x14ac:dyDescent="0.25">
      <c r="B1981" s="10"/>
    </row>
    <row r="1982" spans="2:2" x14ac:dyDescent="0.25">
      <c r="B1982" s="10"/>
    </row>
    <row r="1983" spans="2:2" x14ac:dyDescent="0.25">
      <c r="B1983" s="10"/>
    </row>
    <row r="1984" spans="2:2" x14ac:dyDescent="0.25">
      <c r="B1984" s="10"/>
    </row>
    <row r="1985" spans="2:2" x14ac:dyDescent="0.25">
      <c r="B1985" s="10"/>
    </row>
    <row r="1986" spans="2:2" x14ac:dyDescent="0.25">
      <c r="B1986" s="10"/>
    </row>
    <row r="1987" spans="2:2" x14ac:dyDescent="0.25">
      <c r="B1987" s="10"/>
    </row>
    <row r="1988" spans="2:2" x14ac:dyDescent="0.25">
      <c r="B1988" s="10"/>
    </row>
    <row r="1989" spans="2:2" x14ac:dyDescent="0.25">
      <c r="B1989" s="10"/>
    </row>
    <row r="1990" spans="2:2" x14ac:dyDescent="0.25">
      <c r="B1990" s="10"/>
    </row>
    <row r="1991" spans="2:2" x14ac:dyDescent="0.25">
      <c r="B1991" s="10"/>
    </row>
    <row r="1992" spans="2:2" x14ac:dyDescent="0.25">
      <c r="B1992" s="10"/>
    </row>
    <row r="1993" spans="2:2" x14ac:dyDescent="0.25">
      <c r="B1993" s="10"/>
    </row>
    <row r="1994" spans="2:2" x14ac:dyDescent="0.25">
      <c r="B1994" s="10"/>
    </row>
    <row r="1995" spans="2:2" x14ac:dyDescent="0.25">
      <c r="B1995" s="10"/>
    </row>
    <row r="1996" spans="2:2" x14ac:dyDescent="0.25">
      <c r="B1996" s="10"/>
    </row>
    <row r="1997" spans="2:2" x14ac:dyDescent="0.25">
      <c r="B1997" s="10"/>
    </row>
    <row r="1998" spans="2:2" x14ac:dyDescent="0.25">
      <c r="B1998" s="10"/>
    </row>
    <row r="1999" spans="2:2" x14ac:dyDescent="0.25">
      <c r="B1999" s="10"/>
    </row>
    <row r="2000" spans="2:2" x14ac:dyDescent="0.25">
      <c r="B2000" s="10"/>
    </row>
    <row r="2001" spans="2:2" x14ac:dyDescent="0.25">
      <c r="B2001" s="10"/>
    </row>
    <row r="2002" spans="2:2" x14ac:dyDescent="0.25">
      <c r="B2002" s="10"/>
    </row>
    <row r="2003" spans="2:2" x14ac:dyDescent="0.25">
      <c r="B2003" s="10"/>
    </row>
    <row r="2004" spans="2:2" x14ac:dyDescent="0.25">
      <c r="B2004" s="10"/>
    </row>
    <row r="2005" spans="2:2" x14ac:dyDescent="0.25">
      <c r="B2005" s="10"/>
    </row>
    <row r="2006" spans="2:2" x14ac:dyDescent="0.25">
      <c r="B2006" s="10"/>
    </row>
    <row r="2007" spans="2:2" x14ac:dyDescent="0.25">
      <c r="B2007" s="10"/>
    </row>
    <row r="2008" spans="2:2" x14ac:dyDescent="0.25">
      <c r="B2008" s="10"/>
    </row>
    <row r="2009" spans="2:2" x14ac:dyDescent="0.25">
      <c r="B2009" s="10"/>
    </row>
    <row r="2010" spans="2:2" x14ac:dyDescent="0.25">
      <c r="B2010" s="10"/>
    </row>
    <row r="2011" spans="2:2" x14ac:dyDescent="0.25">
      <c r="B2011" s="10"/>
    </row>
    <row r="2012" spans="2:2" x14ac:dyDescent="0.25">
      <c r="B2012" s="10"/>
    </row>
    <row r="2013" spans="2:2" x14ac:dyDescent="0.25">
      <c r="B2013" s="10"/>
    </row>
    <row r="2014" spans="2:2" x14ac:dyDescent="0.25">
      <c r="B2014" s="10"/>
    </row>
    <row r="2015" spans="2:2" x14ac:dyDescent="0.25">
      <c r="B2015" s="10"/>
    </row>
    <row r="2016" spans="2:2" x14ac:dyDescent="0.25">
      <c r="B2016" s="10"/>
    </row>
    <row r="2017" spans="2:2" x14ac:dyDescent="0.25">
      <c r="B2017" s="10"/>
    </row>
    <row r="2018" spans="2:2" x14ac:dyDescent="0.25">
      <c r="B2018" s="10"/>
    </row>
    <row r="2019" spans="2:2" x14ac:dyDescent="0.25">
      <c r="B2019" s="10"/>
    </row>
    <row r="2020" spans="2:2" x14ac:dyDescent="0.25">
      <c r="B2020" s="10"/>
    </row>
    <row r="2021" spans="2:2" x14ac:dyDescent="0.25">
      <c r="B2021" s="10"/>
    </row>
    <row r="2022" spans="2:2" x14ac:dyDescent="0.25">
      <c r="B2022" s="10"/>
    </row>
    <row r="2023" spans="2:2" x14ac:dyDescent="0.25">
      <c r="B2023" s="10"/>
    </row>
    <row r="2024" spans="2:2" x14ac:dyDescent="0.25">
      <c r="B2024" s="10"/>
    </row>
    <row r="2025" spans="2:2" x14ac:dyDescent="0.25">
      <c r="B2025" s="10"/>
    </row>
    <row r="2026" spans="2:2" x14ac:dyDescent="0.25">
      <c r="B2026" s="10"/>
    </row>
    <row r="2027" spans="2:2" x14ac:dyDescent="0.25">
      <c r="B2027" s="10"/>
    </row>
    <row r="2028" spans="2:2" x14ac:dyDescent="0.25">
      <c r="B2028" s="10"/>
    </row>
    <row r="2029" spans="2:2" x14ac:dyDescent="0.25">
      <c r="B2029" s="10"/>
    </row>
    <row r="2030" spans="2:2" x14ac:dyDescent="0.25">
      <c r="B2030" s="10"/>
    </row>
    <row r="2031" spans="2:2" x14ac:dyDescent="0.25">
      <c r="B2031" s="10"/>
    </row>
    <row r="2032" spans="2:2" x14ac:dyDescent="0.25">
      <c r="B2032" s="10"/>
    </row>
    <row r="2033" spans="2:2" x14ac:dyDescent="0.25">
      <c r="B2033" s="10"/>
    </row>
    <row r="2034" spans="2:2" x14ac:dyDescent="0.25">
      <c r="B2034" s="10"/>
    </row>
    <row r="2035" spans="2:2" x14ac:dyDescent="0.25">
      <c r="B2035" s="10"/>
    </row>
    <row r="2036" spans="2:2" x14ac:dyDescent="0.25">
      <c r="B2036" s="10"/>
    </row>
    <row r="2037" spans="2:2" x14ac:dyDescent="0.25">
      <c r="B2037" s="10"/>
    </row>
    <row r="2038" spans="2:2" x14ac:dyDescent="0.25">
      <c r="B2038" s="10"/>
    </row>
    <row r="2039" spans="2:2" x14ac:dyDescent="0.25">
      <c r="B2039" s="10"/>
    </row>
    <row r="2040" spans="2:2" x14ac:dyDescent="0.25">
      <c r="B2040" s="10"/>
    </row>
    <row r="2041" spans="2:2" x14ac:dyDescent="0.25">
      <c r="B2041" s="10"/>
    </row>
    <row r="2042" spans="2:2" x14ac:dyDescent="0.25">
      <c r="B2042" s="10"/>
    </row>
    <row r="2043" spans="2:2" x14ac:dyDescent="0.25">
      <c r="B2043" s="10"/>
    </row>
    <row r="2044" spans="2:2" x14ac:dyDescent="0.25">
      <c r="B2044" s="10"/>
    </row>
    <row r="2045" spans="2:2" x14ac:dyDescent="0.25">
      <c r="B2045" s="10"/>
    </row>
    <row r="2046" spans="2:2" x14ac:dyDescent="0.25">
      <c r="B2046" s="10"/>
    </row>
    <row r="2047" spans="2:2" x14ac:dyDescent="0.25">
      <c r="B2047" s="10"/>
    </row>
    <row r="2048" spans="2:2" x14ac:dyDescent="0.25">
      <c r="B2048" s="10"/>
    </row>
    <row r="2049" spans="2:2" x14ac:dyDescent="0.25">
      <c r="B2049" s="10"/>
    </row>
    <row r="2050" spans="2:2" x14ac:dyDescent="0.25">
      <c r="B2050" s="10"/>
    </row>
    <row r="2051" spans="2:2" x14ac:dyDescent="0.25">
      <c r="B2051" s="10"/>
    </row>
    <row r="2052" spans="2:2" x14ac:dyDescent="0.25">
      <c r="B2052" s="10"/>
    </row>
    <row r="2053" spans="2:2" x14ac:dyDescent="0.25">
      <c r="B2053" s="10"/>
    </row>
    <row r="2054" spans="2:2" x14ac:dyDescent="0.25">
      <c r="B2054" s="10"/>
    </row>
    <row r="2055" spans="2:2" x14ac:dyDescent="0.25">
      <c r="B2055" s="10"/>
    </row>
    <row r="2056" spans="2:2" x14ac:dyDescent="0.25">
      <c r="B2056" s="10"/>
    </row>
    <row r="2057" spans="2:2" x14ac:dyDescent="0.25">
      <c r="B2057" s="10"/>
    </row>
    <row r="2058" spans="2:2" x14ac:dyDescent="0.25">
      <c r="B2058" s="10"/>
    </row>
    <row r="2059" spans="2:2" x14ac:dyDescent="0.25">
      <c r="B2059" s="10"/>
    </row>
    <row r="2060" spans="2:2" x14ac:dyDescent="0.25">
      <c r="B2060" s="10"/>
    </row>
    <row r="2061" spans="2:2" x14ac:dyDescent="0.25">
      <c r="B2061" s="10"/>
    </row>
    <row r="2062" spans="2:2" x14ac:dyDescent="0.25">
      <c r="B2062" s="10"/>
    </row>
    <row r="2063" spans="2:2" x14ac:dyDescent="0.25">
      <c r="B2063" s="10"/>
    </row>
    <row r="2064" spans="2:2" x14ac:dyDescent="0.25">
      <c r="B2064" s="10"/>
    </row>
    <row r="2065" spans="2:2" x14ac:dyDescent="0.25">
      <c r="B2065" s="10"/>
    </row>
    <row r="2066" spans="2:2" x14ac:dyDescent="0.25">
      <c r="B2066" s="10"/>
    </row>
    <row r="2067" spans="2:2" x14ac:dyDescent="0.25">
      <c r="B2067" s="10"/>
    </row>
    <row r="2068" spans="2:2" x14ac:dyDescent="0.25">
      <c r="B2068" s="10"/>
    </row>
    <row r="2069" spans="2:2" x14ac:dyDescent="0.25">
      <c r="B2069" s="10"/>
    </row>
    <row r="2070" spans="2:2" x14ac:dyDescent="0.25">
      <c r="B2070" s="10"/>
    </row>
    <row r="2071" spans="2:2" x14ac:dyDescent="0.25">
      <c r="B2071" s="10"/>
    </row>
    <row r="2072" spans="2:2" x14ac:dyDescent="0.25">
      <c r="B2072" s="10"/>
    </row>
    <row r="2073" spans="2:2" x14ac:dyDescent="0.25">
      <c r="B2073" s="10"/>
    </row>
    <row r="2074" spans="2:2" x14ac:dyDescent="0.25">
      <c r="B2074" s="10"/>
    </row>
    <row r="2075" spans="2:2" x14ac:dyDescent="0.25">
      <c r="B2075" s="10"/>
    </row>
    <row r="2076" spans="2:2" x14ac:dyDescent="0.25">
      <c r="B2076" s="10"/>
    </row>
    <row r="2077" spans="2:2" x14ac:dyDescent="0.25">
      <c r="B2077" s="10"/>
    </row>
    <row r="2078" spans="2:2" x14ac:dyDescent="0.25">
      <c r="B2078" s="10"/>
    </row>
    <row r="2079" spans="2:2" x14ac:dyDescent="0.25">
      <c r="B2079" s="10"/>
    </row>
    <row r="2080" spans="2:2" x14ac:dyDescent="0.25">
      <c r="B2080" s="10"/>
    </row>
    <row r="2081" spans="2:2" x14ac:dyDescent="0.25">
      <c r="B2081" s="10"/>
    </row>
    <row r="2082" spans="2:2" x14ac:dyDescent="0.25">
      <c r="B2082" s="10"/>
    </row>
    <row r="2083" spans="2:2" x14ac:dyDescent="0.25">
      <c r="B2083" s="10"/>
    </row>
    <row r="2084" spans="2:2" x14ac:dyDescent="0.25">
      <c r="B2084" s="10"/>
    </row>
    <row r="2085" spans="2:2" x14ac:dyDescent="0.25">
      <c r="B2085" s="10"/>
    </row>
    <row r="2086" spans="2:2" x14ac:dyDescent="0.25">
      <c r="B2086" s="10"/>
    </row>
    <row r="2087" spans="2:2" x14ac:dyDescent="0.25">
      <c r="B2087" s="10"/>
    </row>
    <row r="2088" spans="2:2" x14ac:dyDescent="0.25">
      <c r="B2088" s="10"/>
    </row>
    <row r="2089" spans="2:2" x14ac:dyDescent="0.25">
      <c r="B2089" s="10"/>
    </row>
    <row r="2090" spans="2:2" x14ac:dyDescent="0.25">
      <c r="B2090" s="10"/>
    </row>
    <row r="2091" spans="2:2" x14ac:dyDescent="0.25">
      <c r="B2091" s="10"/>
    </row>
    <row r="2092" spans="2:2" x14ac:dyDescent="0.25">
      <c r="B2092" s="10"/>
    </row>
    <row r="2093" spans="2:2" x14ac:dyDescent="0.25">
      <c r="B2093" s="10"/>
    </row>
    <row r="2094" spans="2:2" x14ac:dyDescent="0.25">
      <c r="B2094" s="10"/>
    </row>
    <row r="2095" spans="2:2" x14ac:dyDescent="0.25">
      <c r="B2095" s="10"/>
    </row>
    <row r="2096" spans="2:2" x14ac:dyDescent="0.25">
      <c r="B2096" s="10"/>
    </row>
    <row r="2097" spans="2:2" x14ac:dyDescent="0.25">
      <c r="B2097" s="10"/>
    </row>
    <row r="2098" spans="2:2" x14ac:dyDescent="0.25">
      <c r="B2098" s="10"/>
    </row>
    <row r="2099" spans="2:2" x14ac:dyDescent="0.25">
      <c r="B2099" s="10"/>
    </row>
    <row r="2100" spans="2:2" x14ac:dyDescent="0.25">
      <c r="B2100" s="10"/>
    </row>
    <row r="2101" spans="2:2" x14ac:dyDescent="0.25">
      <c r="B2101" s="10"/>
    </row>
    <row r="2102" spans="2:2" x14ac:dyDescent="0.25">
      <c r="B2102" s="10"/>
    </row>
    <row r="2103" spans="2:2" x14ac:dyDescent="0.25">
      <c r="B2103" s="10"/>
    </row>
    <row r="2104" spans="2:2" x14ac:dyDescent="0.25">
      <c r="B2104" s="10"/>
    </row>
    <row r="2105" spans="2:2" x14ac:dyDescent="0.25">
      <c r="B2105" s="10"/>
    </row>
    <row r="2106" spans="2:2" x14ac:dyDescent="0.25">
      <c r="B2106" s="10"/>
    </row>
    <row r="2107" spans="2:2" x14ac:dyDescent="0.25">
      <c r="B2107" s="10"/>
    </row>
    <row r="2108" spans="2:2" x14ac:dyDescent="0.25">
      <c r="B2108" s="10"/>
    </row>
    <row r="2109" spans="2:2" x14ac:dyDescent="0.25">
      <c r="B2109" s="10"/>
    </row>
    <row r="2110" spans="2:2" x14ac:dyDescent="0.25">
      <c r="B2110" s="10"/>
    </row>
    <row r="2111" spans="2:2" x14ac:dyDescent="0.25">
      <c r="B2111" s="10"/>
    </row>
    <row r="2112" spans="2:2" x14ac:dyDescent="0.25">
      <c r="B2112" s="10"/>
    </row>
    <row r="2113" spans="2:2" x14ac:dyDescent="0.25">
      <c r="B2113" s="10"/>
    </row>
    <row r="2114" spans="2:2" x14ac:dyDescent="0.25">
      <c r="B2114" s="10"/>
    </row>
    <row r="2115" spans="2:2" x14ac:dyDescent="0.25">
      <c r="B2115" s="10"/>
    </row>
    <row r="2116" spans="2:2" x14ac:dyDescent="0.25">
      <c r="B2116" s="10"/>
    </row>
    <row r="2117" spans="2:2" x14ac:dyDescent="0.25">
      <c r="B2117" s="10"/>
    </row>
    <row r="2118" spans="2:2" x14ac:dyDescent="0.25">
      <c r="B2118" s="10"/>
    </row>
    <row r="2119" spans="2:2" x14ac:dyDescent="0.25">
      <c r="B2119" s="10"/>
    </row>
    <row r="2120" spans="2:2" x14ac:dyDescent="0.25">
      <c r="B2120" s="10"/>
    </row>
    <row r="2121" spans="2:2" x14ac:dyDescent="0.25">
      <c r="B2121" s="10"/>
    </row>
    <row r="2122" spans="2:2" x14ac:dyDescent="0.25">
      <c r="B2122" s="10"/>
    </row>
    <row r="2123" spans="2:2" x14ac:dyDescent="0.25">
      <c r="B2123" s="10"/>
    </row>
    <row r="2124" spans="2:2" x14ac:dyDescent="0.25">
      <c r="B2124" s="10"/>
    </row>
    <row r="2125" spans="2:2" x14ac:dyDescent="0.25">
      <c r="B2125" s="10"/>
    </row>
    <row r="2126" spans="2:2" x14ac:dyDescent="0.25">
      <c r="B2126" s="10"/>
    </row>
    <row r="2127" spans="2:2" x14ac:dyDescent="0.25">
      <c r="B2127" s="10"/>
    </row>
    <row r="2128" spans="2:2" x14ac:dyDescent="0.25">
      <c r="B2128" s="10"/>
    </row>
    <row r="2129" spans="2:2" x14ac:dyDescent="0.25">
      <c r="B2129" s="10"/>
    </row>
    <row r="2130" spans="2:2" x14ac:dyDescent="0.25">
      <c r="B2130" s="10"/>
    </row>
    <row r="2131" spans="2:2" x14ac:dyDescent="0.25">
      <c r="B2131" s="10"/>
    </row>
    <row r="2132" spans="2:2" x14ac:dyDescent="0.25">
      <c r="B2132" s="10"/>
    </row>
    <row r="2133" spans="2:2" x14ac:dyDescent="0.25">
      <c r="B2133" s="10"/>
    </row>
    <row r="2134" spans="2:2" x14ac:dyDescent="0.25">
      <c r="B2134" s="10"/>
    </row>
    <row r="2135" spans="2:2" x14ac:dyDescent="0.25">
      <c r="B2135" s="10"/>
    </row>
    <row r="2136" spans="2:2" x14ac:dyDescent="0.25">
      <c r="B2136" s="10"/>
    </row>
    <row r="2137" spans="2:2" x14ac:dyDescent="0.25">
      <c r="B2137" s="10"/>
    </row>
    <row r="2138" spans="2:2" x14ac:dyDescent="0.25">
      <c r="B2138" s="10"/>
    </row>
    <row r="2139" spans="2:2" x14ac:dyDescent="0.25">
      <c r="B2139" s="10"/>
    </row>
    <row r="2140" spans="2:2" x14ac:dyDescent="0.25">
      <c r="B2140" s="10"/>
    </row>
    <row r="2141" spans="2:2" x14ac:dyDescent="0.25">
      <c r="B2141" s="10"/>
    </row>
    <row r="2142" spans="2:2" x14ac:dyDescent="0.25">
      <c r="B2142" s="10"/>
    </row>
    <row r="2143" spans="2:2" x14ac:dyDescent="0.25">
      <c r="B2143" s="10"/>
    </row>
    <row r="2144" spans="2:2" x14ac:dyDescent="0.25">
      <c r="B2144" s="10"/>
    </row>
    <row r="2145" spans="2:2" x14ac:dyDescent="0.25">
      <c r="B2145" s="10"/>
    </row>
    <row r="2146" spans="2:2" x14ac:dyDescent="0.25">
      <c r="B2146" s="10"/>
    </row>
    <row r="2147" spans="2:2" x14ac:dyDescent="0.25">
      <c r="B2147" s="10"/>
    </row>
    <row r="2148" spans="2:2" x14ac:dyDescent="0.25">
      <c r="B2148" s="10"/>
    </row>
    <row r="2149" spans="2:2" x14ac:dyDescent="0.25">
      <c r="B2149" s="10"/>
    </row>
    <row r="2150" spans="2:2" x14ac:dyDescent="0.25">
      <c r="B2150" s="10"/>
    </row>
    <row r="2151" spans="2:2" x14ac:dyDescent="0.25">
      <c r="B2151" s="10"/>
    </row>
    <row r="2152" spans="2:2" x14ac:dyDescent="0.25">
      <c r="B2152" s="10"/>
    </row>
    <row r="2153" spans="2:2" x14ac:dyDescent="0.25">
      <c r="B2153" s="10"/>
    </row>
    <row r="2154" spans="2:2" x14ac:dyDescent="0.25">
      <c r="B2154" s="10"/>
    </row>
    <row r="2155" spans="2:2" x14ac:dyDescent="0.25">
      <c r="B2155" s="10"/>
    </row>
    <row r="2156" spans="2:2" x14ac:dyDescent="0.25">
      <c r="B2156" s="10"/>
    </row>
    <row r="2157" spans="2:2" x14ac:dyDescent="0.25">
      <c r="B2157" s="10"/>
    </row>
    <row r="2158" spans="2:2" x14ac:dyDescent="0.25">
      <c r="B2158" s="10"/>
    </row>
    <row r="2159" spans="2:2" x14ac:dyDescent="0.25">
      <c r="B2159" s="10"/>
    </row>
    <row r="2160" spans="2:2" x14ac:dyDescent="0.25">
      <c r="B2160" s="10"/>
    </row>
    <row r="2161" spans="2:2" x14ac:dyDescent="0.25">
      <c r="B2161" s="10"/>
    </row>
    <row r="2162" spans="2:2" x14ac:dyDescent="0.25">
      <c r="B2162" s="10"/>
    </row>
    <row r="2163" spans="2:2" x14ac:dyDescent="0.25">
      <c r="B2163" s="10"/>
    </row>
    <row r="2164" spans="2:2" x14ac:dyDescent="0.25">
      <c r="B2164" s="10"/>
    </row>
    <row r="2165" spans="2:2" x14ac:dyDescent="0.25">
      <c r="B2165" s="10"/>
    </row>
    <row r="2166" spans="2:2" x14ac:dyDescent="0.25">
      <c r="B2166" s="10"/>
    </row>
    <row r="2167" spans="2:2" x14ac:dyDescent="0.25">
      <c r="B2167" s="10"/>
    </row>
    <row r="2168" spans="2:2" x14ac:dyDescent="0.25">
      <c r="B2168" s="10"/>
    </row>
    <row r="2169" spans="2:2" x14ac:dyDescent="0.25">
      <c r="B2169" s="10"/>
    </row>
    <row r="2170" spans="2:2" x14ac:dyDescent="0.25">
      <c r="B2170" s="10"/>
    </row>
    <row r="2171" spans="2:2" x14ac:dyDescent="0.25">
      <c r="B2171" s="10"/>
    </row>
    <row r="2172" spans="2:2" x14ac:dyDescent="0.25">
      <c r="B2172" s="10"/>
    </row>
    <row r="2173" spans="2:2" x14ac:dyDescent="0.25">
      <c r="B2173" s="10"/>
    </row>
    <row r="2174" spans="2:2" x14ac:dyDescent="0.25">
      <c r="B2174" s="10"/>
    </row>
    <row r="2175" spans="2:2" x14ac:dyDescent="0.25">
      <c r="B2175" s="10"/>
    </row>
    <row r="2176" spans="2:2" x14ac:dyDescent="0.25">
      <c r="B2176" s="10"/>
    </row>
    <row r="2177" spans="2:2" x14ac:dyDescent="0.25">
      <c r="B2177" s="10"/>
    </row>
    <row r="2178" spans="2:2" x14ac:dyDescent="0.25">
      <c r="B2178" s="10"/>
    </row>
    <row r="2179" spans="2:2" x14ac:dyDescent="0.25">
      <c r="B2179" s="10"/>
    </row>
    <row r="2180" spans="2:2" x14ac:dyDescent="0.25">
      <c r="B2180" s="10"/>
    </row>
    <row r="2181" spans="2:2" x14ac:dyDescent="0.25">
      <c r="B2181" s="10"/>
    </row>
    <row r="2182" spans="2:2" x14ac:dyDescent="0.25">
      <c r="B2182" s="10"/>
    </row>
    <row r="2183" spans="2:2" x14ac:dyDescent="0.25">
      <c r="B2183" s="10"/>
    </row>
    <row r="2184" spans="2:2" x14ac:dyDescent="0.25">
      <c r="B2184" s="10"/>
    </row>
    <row r="2185" spans="2:2" x14ac:dyDescent="0.25">
      <c r="B2185" s="10"/>
    </row>
    <row r="2186" spans="2:2" x14ac:dyDescent="0.25">
      <c r="B2186" s="10"/>
    </row>
    <row r="2187" spans="2:2" x14ac:dyDescent="0.25">
      <c r="B2187" s="10"/>
    </row>
    <row r="2188" spans="2:2" x14ac:dyDescent="0.25">
      <c r="B2188" s="10"/>
    </row>
    <row r="2189" spans="2:2" x14ac:dyDescent="0.25">
      <c r="B2189" s="10"/>
    </row>
    <row r="2190" spans="2:2" x14ac:dyDescent="0.25">
      <c r="B2190" s="10"/>
    </row>
    <row r="2191" spans="2:2" x14ac:dyDescent="0.25">
      <c r="B2191" s="10"/>
    </row>
    <row r="2192" spans="2:2" x14ac:dyDescent="0.25">
      <c r="B2192" s="10"/>
    </row>
    <row r="2193" spans="2:2" x14ac:dyDescent="0.25">
      <c r="B2193" s="10"/>
    </row>
    <row r="2194" spans="2:2" x14ac:dyDescent="0.25">
      <c r="B2194" s="10"/>
    </row>
    <row r="2195" spans="2:2" x14ac:dyDescent="0.25">
      <c r="B2195" s="10"/>
    </row>
    <row r="2196" spans="2:2" x14ac:dyDescent="0.25">
      <c r="B2196" s="10"/>
    </row>
    <row r="2197" spans="2:2" x14ac:dyDescent="0.25">
      <c r="B2197" s="10"/>
    </row>
    <row r="2198" spans="2:2" x14ac:dyDescent="0.25">
      <c r="B2198" s="10"/>
    </row>
    <row r="2199" spans="2:2" x14ac:dyDescent="0.25">
      <c r="B2199" s="10"/>
    </row>
    <row r="2200" spans="2:2" x14ac:dyDescent="0.25">
      <c r="B2200" s="10"/>
    </row>
    <row r="2201" spans="2:2" x14ac:dyDescent="0.25">
      <c r="B2201" s="10"/>
    </row>
    <row r="2202" spans="2:2" x14ac:dyDescent="0.25">
      <c r="B2202" s="10"/>
    </row>
    <row r="2203" spans="2:2" x14ac:dyDescent="0.25">
      <c r="B2203" s="10"/>
    </row>
    <row r="2204" spans="2:2" x14ac:dyDescent="0.25">
      <c r="B2204" s="10"/>
    </row>
    <row r="2205" spans="2:2" x14ac:dyDescent="0.25">
      <c r="B2205" s="10"/>
    </row>
    <row r="2206" spans="2:2" x14ac:dyDescent="0.25">
      <c r="B2206" s="10"/>
    </row>
    <row r="2207" spans="2:2" x14ac:dyDescent="0.25">
      <c r="B2207" s="10"/>
    </row>
    <row r="2208" spans="2:2" x14ac:dyDescent="0.25">
      <c r="B2208" s="10"/>
    </row>
    <row r="2209" spans="2:2" x14ac:dyDescent="0.25">
      <c r="B2209" s="10"/>
    </row>
    <row r="2210" spans="2:2" x14ac:dyDescent="0.25">
      <c r="B2210" s="10"/>
    </row>
    <row r="2211" spans="2:2" x14ac:dyDescent="0.25">
      <c r="B2211" s="10"/>
    </row>
    <row r="2212" spans="2:2" x14ac:dyDescent="0.25">
      <c r="B2212" s="10"/>
    </row>
    <row r="2213" spans="2:2" x14ac:dyDescent="0.25">
      <c r="B2213" s="10"/>
    </row>
    <row r="2214" spans="2:2" x14ac:dyDescent="0.25">
      <c r="B2214" s="10"/>
    </row>
    <row r="2215" spans="2:2" x14ac:dyDescent="0.25">
      <c r="B2215" s="10"/>
    </row>
    <row r="2216" spans="2:2" x14ac:dyDescent="0.25">
      <c r="B2216" s="10"/>
    </row>
    <row r="2217" spans="2:2" x14ac:dyDescent="0.25">
      <c r="B2217" s="10"/>
    </row>
    <row r="2218" spans="2:2" x14ac:dyDescent="0.25">
      <c r="B2218" s="10"/>
    </row>
    <row r="2219" spans="2:2" x14ac:dyDescent="0.25">
      <c r="B2219" s="10"/>
    </row>
    <row r="2220" spans="2:2" x14ac:dyDescent="0.25">
      <c r="B2220" s="10"/>
    </row>
    <row r="2221" spans="2:2" x14ac:dyDescent="0.25">
      <c r="B2221" s="10"/>
    </row>
    <row r="2222" spans="2:2" x14ac:dyDescent="0.25">
      <c r="B2222" s="10"/>
    </row>
    <row r="2223" spans="2:2" x14ac:dyDescent="0.25">
      <c r="B2223" s="10"/>
    </row>
    <row r="2224" spans="2:2" x14ac:dyDescent="0.25">
      <c r="B2224" s="10"/>
    </row>
    <row r="2225" spans="2:2" x14ac:dyDescent="0.25">
      <c r="B2225" s="10"/>
    </row>
    <row r="2226" spans="2:2" x14ac:dyDescent="0.25">
      <c r="B2226" s="10"/>
    </row>
    <row r="2227" spans="2:2" x14ac:dyDescent="0.25">
      <c r="B2227" s="10"/>
    </row>
    <row r="2228" spans="2:2" x14ac:dyDescent="0.25">
      <c r="B2228" s="10"/>
    </row>
    <row r="2229" spans="2:2" x14ac:dyDescent="0.25">
      <c r="B2229" s="10"/>
    </row>
    <row r="2230" spans="2:2" x14ac:dyDescent="0.25">
      <c r="B2230" s="10"/>
    </row>
    <row r="2231" spans="2:2" x14ac:dyDescent="0.25">
      <c r="B2231" s="10"/>
    </row>
    <row r="2232" spans="2:2" x14ac:dyDescent="0.25">
      <c r="B2232" s="10"/>
    </row>
    <row r="2233" spans="2:2" x14ac:dyDescent="0.25">
      <c r="B2233" s="10"/>
    </row>
    <row r="2234" spans="2:2" x14ac:dyDescent="0.25">
      <c r="B2234" s="10"/>
    </row>
    <row r="2235" spans="2:2" x14ac:dyDescent="0.25">
      <c r="B2235" s="10"/>
    </row>
    <row r="2236" spans="2:2" x14ac:dyDescent="0.25">
      <c r="B2236" s="10"/>
    </row>
    <row r="2237" spans="2:2" x14ac:dyDescent="0.25">
      <c r="B2237" s="10"/>
    </row>
    <row r="2238" spans="2:2" x14ac:dyDescent="0.25">
      <c r="B2238" s="10"/>
    </row>
    <row r="2239" spans="2:2" x14ac:dyDescent="0.25">
      <c r="B2239" s="10"/>
    </row>
    <row r="2240" spans="2:2" x14ac:dyDescent="0.25">
      <c r="B2240" s="10"/>
    </row>
    <row r="2241" spans="2:2" x14ac:dyDescent="0.25">
      <c r="B2241" s="10"/>
    </row>
    <row r="2242" spans="2:2" x14ac:dyDescent="0.25">
      <c r="B2242" s="10"/>
    </row>
    <row r="2243" spans="2:2" x14ac:dyDescent="0.25">
      <c r="B2243" s="10"/>
    </row>
    <row r="2244" spans="2:2" x14ac:dyDescent="0.25">
      <c r="B2244" s="10"/>
    </row>
    <row r="2245" spans="2:2" x14ac:dyDescent="0.25">
      <c r="B2245" s="10"/>
    </row>
    <row r="2246" spans="2:2" x14ac:dyDescent="0.25">
      <c r="B2246" s="10"/>
    </row>
    <row r="2247" spans="2:2" x14ac:dyDescent="0.25">
      <c r="B2247" s="10"/>
    </row>
    <row r="2248" spans="2:2" x14ac:dyDescent="0.25">
      <c r="B2248" s="10"/>
    </row>
    <row r="2249" spans="2:2" x14ac:dyDescent="0.25">
      <c r="B2249" s="10"/>
    </row>
    <row r="2250" spans="2:2" x14ac:dyDescent="0.25">
      <c r="B2250" s="10"/>
    </row>
    <row r="2251" spans="2:2" x14ac:dyDescent="0.25">
      <c r="B2251" s="10"/>
    </row>
    <row r="2252" spans="2:2" x14ac:dyDescent="0.25">
      <c r="B2252" s="10"/>
    </row>
    <row r="2253" spans="2:2" x14ac:dyDescent="0.25">
      <c r="B2253" s="10"/>
    </row>
    <row r="2254" spans="2:2" x14ac:dyDescent="0.25">
      <c r="B2254" s="10"/>
    </row>
    <row r="2255" spans="2:2" x14ac:dyDescent="0.25">
      <c r="B2255" s="10"/>
    </row>
    <row r="2256" spans="2:2" x14ac:dyDescent="0.25">
      <c r="B2256" s="10"/>
    </row>
    <row r="2257" spans="2:2" x14ac:dyDescent="0.25">
      <c r="B2257" s="10"/>
    </row>
    <row r="2258" spans="2:2" x14ac:dyDescent="0.25">
      <c r="B2258" s="10"/>
    </row>
    <row r="2259" spans="2:2" x14ac:dyDescent="0.25">
      <c r="B2259" s="10"/>
    </row>
    <row r="2260" spans="2:2" x14ac:dyDescent="0.25">
      <c r="B2260" s="10"/>
    </row>
    <row r="2261" spans="2:2" x14ac:dyDescent="0.25">
      <c r="B2261" s="10"/>
    </row>
    <row r="2262" spans="2:2" x14ac:dyDescent="0.25">
      <c r="B2262" s="10"/>
    </row>
    <row r="2263" spans="2:2" x14ac:dyDescent="0.25">
      <c r="B2263" s="10"/>
    </row>
    <row r="2264" spans="2:2" x14ac:dyDescent="0.25">
      <c r="B2264" s="10"/>
    </row>
    <row r="2265" spans="2:2" x14ac:dyDescent="0.25">
      <c r="B2265" s="10"/>
    </row>
    <row r="2266" spans="2:2" x14ac:dyDescent="0.25">
      <c r="B2266" s="10"/>
    </row>
    <row r="2267" spans="2:2" x14ac:dyDescent="0.25">
      <c r="B2267" s="10"/>
    </row>
    <row r="2268" spans="2:2" x14ac:dyDescent="0.25">
      <c r="B2268" s="10"/>
    </row>
    <row r="2269" spans="2:2" x14ac:dyDescent="0.25">
      <c r="B2269" s="10"/>
    </row>
    <row r="2270" spans="2:2" x14ac:dyDescent="0.25">
      <c r="B2270" s="10"/>
    </row>
    <row r="2271" spans="2:2" x14ac:dyDescent="0.25">
      <c r="B2271" s="10"/>
    </row>
    <row r="2272" spans="2:2" x14ac:dyDescent="0.25">
      <c r="B2272" s="10"/>
    </row>
    <row r="2273" spans="2:2" x14ac:dyDescent="0.25">
      <c r="B2273" s="10"/>
    </row>
    <row r="2274" spans="2:2" x14ac:dyDescent="0.25">
      <c r="B2274" s="10"/>
    </row>
    <row r="2275" spans="2:2" x14ac:dyDescent="0.25">
      <c r="B2275" s="10"/>
    </row>
    <row r="2276" spans="2:2" x14ac:dyDescent="0.25">
      <c r="B2276" s="10"/>
    </row>
    <row r="2277" spans="2:2" x14ac:dyDescent="0.25">
      <c r="B2277" s="10"/>
    </row>
    <row r="2278" spans="2:2" x14ac:dyDescent="0.25">
      <c r="B2278" s="10"/>
    </row>
    <row r="2279" spans="2:2" x14ac:dyDescent="0.25">
      <c r="B2279" s="10"/>
    </row>
    <row r="2280" spans="2:2" x14ac:dyDescent="0.25">
      <c r="B2280" s="10"/>
    </row>
    <row r="2281" spans="2:2" x14ac:dyDescent="0.25">
      <c r="B2281" s="10"/>
    </row>
    <row r="2282" spans="2:2" x14ac:dyDescent="0.25">
      <c r="B2282" s="10"/>
    </row>
    <row r="2283" spans="2:2" x14ac:dyDescent="0.25">
      <c r="B2283" s="10"/>
    </row>
    <row r="2284" spans="2:2" x14ac:dyDescent="0.25">
      <c r="B2284" s="10"/>
    </row>
    <row r="2285" spans="2:2" x14ac:dyDescent="0.25">
      <c r="B2285" s="10"/>
    </row>
    <row r="2286" spans="2:2" x14ac:dyDescent="0.25">
      <c r="B2286" s="10"/>
    </row>
    <row r="2287" spans="2:2" x14ac:dyDescent="0.25">
      <c r="B2287" s="10"/>
    </row>
    <row r="2288" spans="2:2" x14ac:dyDescent="0.25">
      <c r="B2288" s="10"/>
    </row>
    <row r="2289" spans="2:2" x14ac:dyDescent="0.25">
      <c r="B2289" s="10"/>
    </row>
    <row r="2290" spans="2:2" x14ac:dyDescent="0.25">
      <c r="B2290" s="10"/>
    </row>
    <row r="2291" spans="2:2" x14ac:dyDescent="0.25">
      <c r="B2291" s="10"/>
    </row>
    <row r="2292" spans="2:2" x14ac:dyDescent="0.25">
      <c r="B2292" s="10"/>
    </row>
    <row r="2293" spans="2:2" x14ac:dyDescent="0.25">
      <c r="B2293" s="10"/>
    </row>
    <row r="2294" spans="2:2" x14ac:dyDescent="0.25">
      <c r="B2294" s="10"/>
    </row>
    <row r="2295" spans="2:2" x14ac:dyDescent="0.25">
      <c r="B2295" s="10"/>
    </row>
    <row r="2296" spans="2:2" x14ac:dyDescent="0.25">
      <c r="B2296" s="10"/>
    </row>
    <row r="2297" spans="2:2" x14ac:dyDescent="0.25">
      <c r="B2297" s="10"/>
    </row>
    <row r="2298" spans="2:2" x14ac:dyDescent="0.25">
      <c r="B2298" s="10"/>
    </row>
    <row r="2299" spans="2:2" x14ac:dyDescent="0.25">
      <c r="B2299" s="10"/>
    </row>
    <row r="2300" spans="2:2" x14ac:dyDescent="0.25">
      <c r="B2300" s="10"/>
    </row>
    <row r="2301" spans="2:2" x14ac:dyDescent="0.25">
      <c r="B2301" s="10"/>
    </row>
    <row r="2302" spans="2:2" x14ac:dyDescent="0.25">
      <c r="B2302" s="10"/>
    </row>
    <row r="2303" spans="2:2" x14ac:dyDescent="0.25">
      <c r="B2303" s="10"/>
    </row>
    <row r="2304" spans="2:2" x14ac:dyDescent="0.25">
      <c r="B2304" s="10"/>
    </row>
    <row r="2305" spans="2:2" x14ac:dyDescent="0.25">
      <c r="B2305" s="10"/>
    </row>
    <row r="2306" spans="2:2" x14ac:dyDescent="0.25">
      <c r="B2306" s="10"/>
    </row>
    <row r="2307" spans="2:2" x14ac:dyDescent="0.25">
      <c r="B2307" s="10"/>
    </row>
    <row r="2308" spans="2:2" x14ac:dyDescent="0.25">
      <c r="B2308" s="10"/>
    </row>
    <row r="2309" spans="2:2" x14ac:dyDescent="0.25">
      <c r="B2309" s="10"/>
    </row>
    <row r="2310" spans="2:2" x14ac:dyDescent="0.25">
      <c r="B2310" s="10"/>
    </row>
    <row r="2311" spans="2:2" x14ac:dyDescent="0.25">
      <c r="B2311" s="10"/>
    </row>
    <row r="2312" spans="2:2" x14ac:dyDescent="0.25">
      <c r="B2312" s="10"/>
    </row>
    <row r="2313" spans="2:2" x14ac:dyDescent="0.25">
      <c r="B2313" s="10"/>
    </row>
    <row r="2314" spans="2:2" x14ac:dyDescent="0.25">
      <c r="B2314" s="10"/>
    </row>
    <row r="2315" spans="2:2" x14ac:dyDescent="0.25">
      <c r="B2315" s="10"/>
    </row>
    <row r="2316" spans="2:2" x14ac:dyDescent="0.25">
      <c r="B2316" s="10"/>
    </row>
    <row r="2317" spans="2:2" x14ac:dyDescent="0.25">
      <c r="B2317" s="10"/>
    </row>
    <row r="2318" spans="2:2" x14ac:dyDescent="0.25">
      <c r="B2318" s="10"/>
    </row>
    <row r="2319" spans="2:2" x14ac:dyDescent="0.25">
      <c r="B2319" s="10"/>
    </row>
    <row r="2320" spans="2:2" x14ac:dyDescent="0.25">
      <c r="B2320" s="10"/>
    </row>
    <row r="2321" spans="2:2" x14ac:dyDescent="0.25">
      <c r="B2321" s="10"/>
    </row>
    <row r="2322" spans="2:2" x14ac:dyDescent="0.25">
      <c r="B2322" s="10"/>
    </row>
    <row r="2323" spans="2:2" x14ac:dyDescent="0.25">
      <c r="B2323" s="10"/>
    </row>
    <row r="2324" spans="2:2" x14ac:dyDescent="0.25">
      <c r="B2324" s="10"/>
    </row>
    <row r="2325" spans="2:2" x14ac:dyDescent="0.25">
      <c r="B2325" s="10"/>
    </row>
    <row r="2326" spans="2:2" x14ac:dyDescent="0.25">
      <c r="B2326" s="10"/>
    </row>
    <row r="2327" spans="2:2" x14ac:dyDescent="0.25">
      <c r="B2327" s="10"/>
    </row>
    <row r="2328" spans="2:2" x14ac:dyDescent="0.25">
      <c r="B2328" s="10"/>
    </row>
    <row r="2329" spans="2:2" x14ac:dyDescent="0.25">
      <c r="B2329" s="10"/>
    </row>
    <row r="2330" spans="2:2" x14ac:dyDescent="0.25">
      <c r="B2330" s="10"/>
    </row>
    <row r="2331" spans="2:2" x14ac:dyDescent="0.25">
      <c r="B2331" s="10"/>
    </row>
    <row r="2332" spans="2:2" x14ac:dyDescent="0.25">
      <c r="B2332" s="10"/>
    </row>
    <row r="2333" spans="2:2" x14ac:dyDescent="0.25">
      <c r="B2333" s="10"/>
    </row>
    <row r="2334" spans="2:2" x14ac:dyDescent="0.25">
      <c r="B2334" s="10"/>
    </row>
    <row r="2335" spans="2:2" x14ac:dyDescent="0.25">
      <c r="B2335" s="10"/>
    </row>
    <row r="2336" spans="2:2" x14ac:dyDescent="0.25">
      <c r="B2336" s="10"/>
    </row>
    <row r="2337" spans="2:2" x14ac:dyDescent="0.25">
      <c r="B2337" s="10"/>
    </row>
    <row r="2338" spans="2:2" x14ac:dyDescent="0.25">
      <c r="B2338" s="10"/>
    </row>
    <row r="2339" spans="2:2" x14ac:dyDescent="0.25">
      <c r="B2339" s="10"/>
    </row>
    <row r="2340" spans="2:2" x14ac:dyDescent="0.25">
      <c r="B2340" s="10"/>
    </row>
    <row r="2341" spans="2:2" x14ac:dyDescent="0.25">
      <c r="B2341" s="10"/>
    </row>
    <row r="2342" spans="2:2" x14ac:dyDescent="0.25">
      <c r="B2342" s="10"/>
    </row>
    <row r="2343" spans="2:2" x14ac:dyDescent="0.25">
      <c r="B2343" s="10"/>
    </row>
    <row r="2344" spans="2:2" x14ac:dyDescent="0.25">
      <c r="B2344" s="10"/>
    </row>
    <row r="2345" spans="2:2" x14ac:dyDescent="0.25">
      <c r="B2345" s="10"/>
    </row>
    <row r="2346" spans="2:2" x14ac:dyDescent="0.25">
      <c r="B2346" s="10"/>
    </row>
    <row r="2347" spans="2:2" x14ac:dyDescent="0.25">
      <c r="B2347" s="10"/>
    </row>
    <row r="2348" spans="2:2" x14ac:dyDescent="0.25">
      <c r="B2348" s="10"/>
    </row>
    <row r="2349" spans="2:2" x14ac:dyDescent="0.25">
      <c r="B2349" s="10"/>
    </row>
    <row r="2350" spans="2:2" x14ac:dyDescent="0.25">
      <c r="B2350" s="10"/>
    </row>
    <row r="2351" spans="2:2" x14ac:dyDescent="0.25">
      <c r="B2351" s="10"/>
    </row>
    <row r="2352" spans="2:2" x14ac:dyDescent="0.25">
      <c r="B2352" s="10"/>
    </row>
    <row r="2353" spans="2:2" x14ac:dyDescent="0.25">
      <c r="B2353" s="10"/>
    </row>
    <row r="2354" spans="2:2" x14ac:dyDescent="0.25">
      <c r="B2354" s="10"/>
    </row>
    <row r="2355" spans="2:2" x14ac:dyDescent="0.25">
      <c r="B2355" s="10"/>
    </row>
    <row r="2356" spans="2:2" x14ac:dyDescent="0.25">
      <c r="B2356" s="10"/>
    </row>
    <row r="2357" spans="2:2" x14ac:dyDescent="0.25">
      <c r="B2357" s="10"/>
    </row>
    <row r="2358" spans="2:2" x14ac:dyDescent="0.25">
      <c r="B2358" s="10"/>
    </row>
    <row r="2359" spans="2:2" x14ac:dyDescent="0.25">
      <c r="B2359" s="10"/>
    </row>
    <row r="2360" spans="2:2" x14ac:dyDescent="0.25">
      <c r="B2360" s="10"/>
    </row>
    <row r="2361" spans="2:2" x14ac:dyDescent="0.25">
      <c r="B2361" s="10"/>
    </row>
    <row r="2362" spans="2:2" x14ac:dyDescent="0.25">
      <c r="B2362" s="10"/>
    </row>
    <row r="2363" spans="2:2" x14ac:dyDescent="0.25">
      <c r="B2363" s="10"/>
    </row>
    <row r="2364" spans="2:2" x14ac:dyDescent="0.25">
      <c r="B2364" s="10"/>
    </row>
    <row r="2365" spans="2:2" x14ac:dyDescent="0.25">
      <c r="B2365" s="10"/>
    </row>
    <row r="2366" spans="2:2" x14ac:dyDescent="0.25">
      <c r="B2366" s="10"/>
    </row>
    <row r="2367" spans="2:2" x14ac:dyDescent="0.25">
      <c r="B2367" s="10"/>
    </row>
    <row r="2368" spans="2:2" x14ac:dyDescent="0.25">
      <c r="B2368" s="10"/>
    </row>
    <row r="2369" spans="2:2" x14ac:dyDescent="0.25">
      <c r="B2369" s="10"/>
    </row>
    <row r="2370" spans="2:2" x14ac:dyDescent="0.25">
      <c r="B2370" s="10"/>
    </row>
    <row r="2371" spans="2:2" x14ac:dyDescent="0.25">
      <c r="B2371" s="10"/>
    </row>
    <row r="2372" spans="2:2" x14ac:dyDescent="0.25">
      <c r="B2372" s="10"/>
    </row>
    <row r="2373" spans="2:2" x14ac:dyDescent="0.25">
      <c r="B2373" s="10"/>
    </row>
    <row r="2374" spans="2:2" x14ac:dyDescent="0.25">
      <c r="B2374" s="10"/>
    </row>
    <row r="2375" spans="2:2" x14ac:dyDescent="0.25">
      <c r="B2375" s="10"/>
    </row>
    <row r="2376" spans="2:2" x14ac:dyDescent="0.25">
      <c r="B2376" s="10"/>
    </row>
    <row r="2377" spans="2:2" x14ac:dyDescent="0.25">
      <c r="B2377" s="10"/>
    </row>
    <row r="2378" spans="2:2" x14ac:dyDescent="0.25">
      <c r="B2378" s="10"/>
    </row>
    <row r="2379" spans="2:2" x14ac:dyDescent="0.25">
      <c r="B2379" s="10"/>
    </row>
    <row r="2380" spans="2:2" x14ac:dyDescent="0.25">
      <c r="B2380" s="10"/>
    </row>
    <row r="2381" spans="2:2" x14ac:dyDescent="0.25">
      <c r="B2381" s="10"/>
    </row>
    <row r="2382" spans="2:2" x14ac:dyDescent="0.25">
      <c r="B2382" s="10"/>
    </row>
    <row r="2383" spans="2:2" x14ac:dyDescent="0.25">
      <c r="B2383" s="10"/>
    </row>
    <row r="2384" spans="2:2" x14ac:dyDescent="0.25">
      <c r="B2384" s="10"/>
    </row>
    <row r="2385" spans="2:2" x14ac:dyDescent="0.25">
      <c r="B2385" s="10"/>
    </row>
    <row r="2386" spans="2:2" x14ac:dyDescent="0.25">
      <c r="B2386" s="10"/>
    </row>
    <row r="2387" spans="2:2" x14ac:dyDescent="0.25">
      <c r="B2387" s="10"/>
    </row>
    <row r="2388" spans="2:2" x14ac:dyDescent="0.25">
      <c r="B2388" s="10"/>
    </row>
    <row r="2389" spans="2:2" x14ac:dyDescent="0.25">
      <c r="B2389" s="10"/>
    </row>
    <row r="2390" spans="2:2" x14ac:dyDescent="0.25">
      <c r="B2390" s="10"/>
    </row>
    <row r="2391" spans="2:2" x14ac:dyDescent="0.25">
      <c r="B2391" s="10"/>
    </row>
    <row r="2392" spans="2:2" x14ac:dyDescent="0.25">
      <c r="B2392" s="10"/>
    </row>
    <row r="2393" spans="2:2" x14ac:dyDescent="0.25">
      <c r="B2393" s="10"/>
    </row>
    <row r="2394" spans="2:2" x14ac:dyDescent="0.25">
      <c r="B2394" s="10"/>
    </row>
    <row r="2395" spans="2:2" x14ac:dyDescent="0.25">
      <c r="B2395" s="10"/>
    </row>
    <row r="2396" spans="2:2" x14ac:dyDescent="0.25">
      <c r="B2396" s="10"/>
    </row>
    <row r="2397" spans="2:2" x14ac:dyDescent="0.25">
      <c r="B2397" s="10"/>
    </row>
    <row r="2398" spans="2:2" x14ac:dyDescent="0.25">
      <c r="B2398" s="10"/>
    </row>
    <row r="2399" spans="2:2" x14ac:dyDescent="0.25">
      <c r="B2399" s="10"/>
    </row>
    <row r="2400" spans="2:2" x14ac:dyDescent="0.25">
      <c r="B2400" s="10"/>
    </row>
    <row r="2401" spans="2:2" x14ac:dyDescent="0.25">
      <c r="B2401" s="10"/>
    </row>
    <row r="2402" spans="2:2" x14ac:dyDescent="0.25">
      <c r="B2402" s="10"/>
    </row>
    <row r="2403" spans="2:2" x14ac:dyDescent="0.25">
      <c r="B2403" s="10"/>
    </row>
    <row r="2404" spans="2:2" x14ac:dyDescent="0.25">
      <c r="B2404" s="10"/>
    </row>
    <row r="2405" spans="2:2" x14ac:dyDescent="0.25">
      <c r="B2405" s="10"/>
    </row>
    <row r="2406" spans="2:2" x14ac:dyDescent="0.25">
      <c r="B2406" s="10"/>
    </row>
    <row r="2407" spans="2:2" x14ac:dyDescent="0.25">
      <c r="B2407" s="10"/>
    </row>
    <row r="2408" spans="2:2" x14ac:dyDescent="0.25">
      <c r="B2408" s="10"/>
    </row>
    <row r="2409" spans="2:2" x14ac:dyDescent="0.25">
      <c r="B2409" s="10"/>
    </row>
    <row r="2410" spans="2:2" x14ac:dyDescent="0.25">
      <c r="B2410" s="10"/>
    </row>
    <row r="2411" spans="2:2" x14ac:dyDescent="0.25">
      <c r="B2411" s="10"/>
    </row>
    <row r="2412" spans="2:2" x14ac:dyDescent="0.25">
      <c r="B2412" s="10"/>
    </row>
    <row r="2413" spans="2:2" x14ac:dyDescent="0.25">
      <c r="B2413" s="10"/>
    </row>
    <row r="2414" spans="2:2" x14ac:dyDescent="0.25">
      <c r="B2414" s="10"/>
    </row>
    <row r="2415" spans="2:2" x14ac:dyDescent="0.25">
      <c r="B2415" s="10"/>
    </row>
    <row r="2416" spans="2:2" x14ac:dyDescent="0.25">
      <c r="B2416" s="10"/>
    </row>
    <row r="2417" spans="2:2" x14ac:dyDescent="0.25">
      <c r="B2417" s="10"/>
    </row>
    <row r="2418" spans="2:2" x14ac:dyDescent="0.25">
      <c r="B2418" s="10"/>
    </row>
    <row r="2419" spans="2:2" x14ac:dyDescent="0.25">
      <c r="B2419" s="10"/>
    </row>
    <row r="2420" spans="2:2" x14ac:dyDescent="0.25">
      <c r="B2420" s="10"/>
    </row>
    <row r="2421" spans="2:2" x14ac:dyDescent="0.25">
      <c r="B2421" s="10"/>
    </row>
    <row r="2422" spans="2:2" x14ac:dyDescent="0.25">
      <c r="B2422" s="10"/>
    </row>
    <row r="2423" spans="2:2" x14ac:dyDescent="0.25">
      <c r="B2423" s="10"/>
    </row>
    <row r="2424" spans="2:2" x14ac:dyDescent="0.25">
      <c r="B2424" s="10"/>
    </row>
    <row r="2425" spans="2:2" x14ac:dyDescent="0.25">
      <c r="B2425" s="10"/>
    </row>
    <row r="2426" spans="2:2" x14ac:dyDescent="0.25">
      <c r="B2426" s="10"/>
    </row>
    <row r="2427" spans="2:2" x14ac:dyDescent="0.25">
      <c r="B2427" s="10"/>
    </row>
    <row r="2428" spans="2:2" x14ac:dyDescent="0.25">
      <c r="B2428" s="10"/>
    </row>
    <row r="2429" spans="2:2" x14ac:dyDescent="0.25">
      <c r="B2429" s="10"/>
    </row>
    <row r="2430" spans="2:2" x14ac:dyDescent="0.25">
      <c r="B2430" s="10"/>
    </row>
    <row r="2431" spans="2:2" x14ac:dyDescent="0.25">
      <c r="B2431" s="10"/>
    </row>
    <row r="2432" spans="2:2" x14ac:dyDescent="0.25">
      <c r="B2432" s="10"/>
    </row>
    <row r="2433" spans="2:2" x14ac:dyDescent="0.25">
      <c r="B2433" s="10"/>
    </row>
    <row r="2434" spans="2:2" x14ac:dyDescent="0.25">
      <c r="B2434" s="10"/>
    </row>
    <row r="2435" spans="2:2" x14ac:dyDescent="0.25">
      <c r="B2435" s="10"/>
    </row>
    <row r="2436" spans="2:2" x14ac:dyDescent="0.25">
      <c r="B2436" s="10"/>
    </row>
    <row r="2437" spans="2:2" x14ac:dyDescent="0.25">
      <c r="B2437" s="10"/>
    </row>
    <row r="2438" spans="2:2" x14ac:dyDescent="0.25">
      <c r="B2438" s="10"/>
    </row>
    <row r="2439" spans="2:2" x14ac:dyDescent="0.25">
      <c r="B2439" s="10"/>
    </row>
    <row r="2440" spans="2:2" x14ac:dyDescent="0.25">
      <c r="B2440" s="10"/>
    </row>
    <row r="2441" spans="2:2" x14ac:dyDescent="0.25">
      <c r="B2441" s="10"/>
    </row>
    <row r="2442" spans="2:2" x14ac:dyDescent="0.25">
      <c r="B2442" s="10"/>
    </row>
    <row r="2443" spans="2:2" x14ac:dyDescent="0.25">
      <c r="B2443" s="10"/>
    </row>
    <row r="2444" spans="2:2" x14ac:dyDescent="0.25">
      <c r="B2444" s="10"/>
    </row>
    <row r="2445" spans="2:2" x14ac:dyDescent="0.25">
      <c r="B2445" s="10"/>
    </row>
    <row r="2446" spans="2:2" x14ac:dyDescent="0.25">
      <c r="B2446" s="10"/>
    </row>
    <row r="2447" spans="2:2" x14ac:dyDescent="0.25">
      <c r="B2447" s="10"/>
    </row>
    <row r="2448" spans="2:2" x14ac:dyDescent="0.25">
      <c r="B2448" s="10"/>
    </row>
    <row r="2449" spans="2:2" x14ac:dyDescent="0.25">
      <c r="B2449" s="10"/>
    </row>
    <row r="2450" spans="2:2" x14ac:dyDescent="0.25">
      <c r="B2450" s="10"/>
    </row>
    <row r="2451" spans="2:2" x14ac:dyDescent="0.25">
      <c r="B2451" s="10"/>
    </row>
    <row r="2452" spans="2:2" x14ac:dyDescent="0.25">
      <c r="B2452" s="10"/>
    </row>
    <row r="2453" spans="2:2" x14ac:dyDescent="0.25">
      <c r="B2453" s="10"/>
    </row>
    <row r="2454" spans="2:2" x14ac:dyDescent="0.25">
      <c r="B2454" s="10"/>
    </row>
    <row r="2455" spans="2:2" x14ac:dyDescent="0.25">
      <c r="B2455" s="10"/>
    </row>
    <row r="2456" spans="2:2" x14ac:dyDescent="0.25">
      <c r="B2456" s="10"/>
    </row>
    <row r="2457" spans="2:2" x14ac:dyDescent="0.25">
      <c r="B2457" s="10"/>
    </row>
    <row r="2458" spans="2:2" x14ac:dyDescent="0.25">
      <c r="B2458" s="10"/>
    </row>
    <row r="2459" spans="2:2" x14ac:dyDescent="0.25">
      <c r="B2459" s="10"/>
    </row>
    <row r="2460" spans="2:2" x14ac:dyDescent="0.25">
      <c r="B2460" s="10"/>
    </row>
    <row r="2461" spans="2:2" x14ac:dyDescent="0.25">
      <c r="B2461" s="10"/>
    </row>
    <row r="2462" spans="2:2" x14ac:dyDescent="0.25">
      <c r="B2462" s="10"/>
    </row>
    <row r="2463" spans="2:2" x14ac:dyDescent="0.25">
      <c r="B2463" s="10"/>
    </row>
    <row r="2464" spans="2:2" x14ac:dyDescent="0.25">
      <c r="B2464" s="10"/>
    </row>
    <row r="2465" spans="2:2" x14ac:dyDescent="0.25">
      <c r="B2465" s="10"/>
    </row>
    <row r="2466" spans="2:2" x14ac:dyDescent="0.25">
      <c r="B2466" s="10"/>
    </row>
    <row r="2467" spans="2:2" x14ac:dyDescent="0.25">
      <c r="B2467" s="10"/>
    </row>
    <row r="2468" spans="2:2" x14ac:dyDescent="0.25">
      <c r="B2468" s="10"/>
    </row>
    <row r="2469" spans="2:2" x14ac:dyDescent="0.25">
      <c r="B2469" s="10"/>
    </row>
    <row r="2470" spans="2:2" x14ac:dyDescent="0.25">
      <c r="B2470" s="10"/>
    </row>
    <row r="2471" spans="2:2" x14ac:dyDescent="0.25">
      <c r="B2471" s="10"/>
    </row>
    <row r="2472" spans="2:2" x14ac:dyDescent="0.25">
      <c r="B2472" s="10"/>
    </row>
    <row r="2473" spans="2:2" x14ac:dyDescent="0.25">
      <c r="B2473" s="10"/>
    </row>
    <row r="2474" spans="2:2" x14ac:dyDescent="0.25">
      <c r="B2474" s="10"/>
    </row>
    <row r="2475" spans="2:2" x14ac:dyDescent="0.25">
      <c r="B2475" s="10"/>
    </row>
    <row r="2476" spans="2:2" x14ac:dyDescent="0.25">
      <c r="B2476" s="10"/>
    </row>
    <row r="2477" spans="2:2" x14ac:dyDescent="0.25">
      <c r="B2477" s="10"/>
    </row>
    <row r="2478" spans="2:2" x14ac:dyDescent="0.25">
      <c r="B2478" s="10"/>
    </row>
    <row r="2479" spans="2:2" x14ac:dyDescent="0.25">
      <c r="B2479" s="10"/>
    </row>
    <row r="2480" spans="2:2" x14ac:dyDescent="0.25">
      <c r="B2480" s="10"/>
    </row>
    <row r="2481" spans="2:2" x14ac:dyDescent="0.25">
      <c r="B2481" s="10"/>
    </row>
    <row r="2482" spans="2:2" x14ac:dyDescent="0.25">
      <c r="B2482" s="10"/>
    </row>
    <row r="2483" spans="2:2" x14ac:dyDescent="0.25">
      <c r="B2483" s="10"/>
    </row>
    <row r="2484" spans="2:2" x14ac:dyDescent="0.25">
      <c r="B2484" s="10"/>
    </row>
    <row r="2485" spans="2:2" x14ac:dyDescent="0.25">
      <c r="B2485" s="10"/>
    </row>
    <row r="2486" spans="2:2" x14ac:dyDescent="0.25">
      <c r="B2486" s="10"/>
    </row>
    <row r="2487" spans="2:2" x14ac:dyDescent="0.25">
      <c r="B2487" s="10"/>
    </row>
    <row r="2488" spans="2:2" x14ac:dyDescent="0.25">
      <c r="B2488" s="10"/>
    </row>
    <row r="2489" spans="2:2" x14ac:dyDescent="0.25">
      <c r="B2489" s="10"/>
    </row>
    <row r="2490" spans="2:2" x14ac:dyDescent="0.25">
      <c r="B2490" s="10"/>
    </row>
    <row r="2491" spans="2:2" x14ac:dyDescent="0.25">
      <c r="B2491" s="10"/>
    </row>
    <row r="2492" spans="2:2" x14ac:dyDescent="0.25">
      <c r="B2492" s="10"/>
    </row>
    <row r="2493" spans="2:2" x14ac:dyDescent="0.25">
      <c r="B2493" s="10"/>
    </row>
    <row r="2494" spans="2:2" x14ac:dyDescent="0.25">
      <c r="B2494" s="10"/>
    </row>
    <row r="2495" spans="2:2" x14ac:dyDescent="0.25">
      <c r="B2495" s="10"/>
    </row>
    <row r="2496" spans="2:2" x14ac:dyDescent="0.25">
      <c r="B2496" s="10"/>
    </row>
    <row r="2497" spans="2:2" x14ac:dyDescent="0.25">
      <c r="B2497" s="10"/>
    </row>
    <row r="2498" spans="2:2" x14ac:dyDescent="0.25">
      <c r="B2498" s="10"/>
    </row>
    <row r="2499" spans="2:2" x14ac:dyDescent="0.25">
      <c r="B2499" s="10"/>
    </row>
    <row r="2500" spans="2:2" x14ac:dyDescent="0.25">
      <c r="B2500" s="10"/>
    </row>
    <row r="2501" spans="2:2" x14ac:dyDescent="0.25">
      <c r="B2501" s="10"/>
    </row>
    <row r="2502" spans="2:2" x14ac:dyDescent="0.25">
      <c r="B2502" s="10"/>
    </row>
    <row r="2503" spans="2:2" x14ac:dyDescent="0.25">
      <c r="B2503" s="10"/>
    </row>
    <row r="2504" spans="2:2" x14ac:dyDescent="0.25">
      <c r="B2504" s="10"/>
    </row>
    <row r="2505" spans="2:2" x14ac:dyDescent="0.25">
      <c r="B2505" s="10"/>
    </row>
    <row r="2506" spans="2:2" x14ac:dyDescent="0.25">
      <c r="B2506" s="10"/>
    </row>
    <row r="2507" spans="2:2" x14ac:dyDescent="0.25">
      <c r="B2507" s="10"/>
    </row>
    <row r="2508" spans="2:2" x14ac:dyDescent="0.25">
      <c r="B2508" s="10"/>
    </row>
    <row r="2509" spans="2:2" x14ac:dyDescent="0.25">
      <c r="B2509" s="10"/>
    </row>
    <row r="2510" spans="2:2" x14ac:dyDescent="0.25">
      <c r="B2510" s="10"/>
    </row>
    <row r="2511" spans="2:2" x14ac:dyDescent="0.25">
      <c r="B2511" s="10"/>
    </row>
    <row r="2512" spans="2:2" x14ac:dyDescent="0.25">
      <c r="B2512" s="10"/>
    </row>
    <row r="2513" spans="2:2" x14ac:dyDescent="0.25">
      <c r="B2513" s="10"/>
    </row>
    <row r="2514" spans="2:2" x14ac:dyDescent="0.25">
      <c r="B2514" s="10"/>
    </row>
    <row r="2515" spans="2:2" x14ac:dyDescent="0.25">
      <c r="B2515" s="10"/>
    </row>
    <row r="2516" spans="2:2" x14ac:dyDescent="0.25">
      <c r="B2516" s="10"/>
    </row>
    <row r="2517" spans="2:2" x14ac:dyDescent="0.25">
      <c r="B2517" s="10"/>
    </row>
    <row r="2518" spans="2:2" x14ac:dyDescent="0.25">
      <c r="B2518" s="10"/>
    </row>
    <row r="2519" spans="2:2" x14ac:dyDescent="0.25">
      <c r="B2519" s="10"/>
    </row>
    <row r="2520" spans="2:2" x14ac:dyDescent="0.25">
      <c r="B2520" s="10"/>
    </row>
    <row r="2521" spans="2:2" x14ac:dyDescent="0.25">
      <c r="B2521" s="10"/>
    </row>
    <row r="2522" spans="2:2" x14ac:dyDescent="0.25">
      <c r="B2522" s="10"/>
    </row>
    <row r="2523" spans="2:2" x14ac:dyDescent="0.25">
      <c r="B2523" s="10"/>
    </row>
    <row r="2524" spans="2:2" x14ac:dyDescent="0.25">
      <c r="B2524" s="10"/>
    </row>
    <row r="2525" spans="2:2" x14ac:dyDescent="0.25">
      <c r="B2525" s="10"/>
    </row>
    <row r="2526" spans="2:2" x14ac:dyDescent="0.25">
      <c r="B2526" s="10"/>
    </row>
    <row r="2527" spans="2:2" x14ac:dyDescent="0.25">
      <c r="B2527" s="10"/>
    </row>
    <row r="2528" spans="2:2" x14ac:dyDescent="0.25">
      <c r="B2528" s="10"/>
    </row>
    <row r="2529" spans="2:2" x14ac:dyDescent="0.25">
      <c r="B2529" s="10"/>
    </row>
    <row r="2530" spans="2:2" x14ac:dyDescent="0.25">
      <c r="B2530" s="10"/>
    </row>
    <row r="2531" spans="2:2" x14ac:dyDescent="0.25">
      <c r="B2531" s="10"/>
    </row>
    <row r="2532" spans="2:2" x14ac:dyDescent="0.25">
      <c r="B2532" s="10"/>
    </row>
    <row r="2533" spans="2:2" x14ac:dyDescent="0.25">
      <c r="B2533" s="10"/>
    </row>
    <row r="2534" spans="2:2" x14ac:dyDescent="0.25">
      <c r="B2534" s="10"/>
    </row>
    <row r="2535" spans="2:2" x14ac:dyDescent="0.25">
      <c r="B2535" s="10"/>
    </row>
    <row r="2536" spans="2:2" x14ac:dyDescent="0.25">
      <c r="B2536" s="10"/>
    </row>
    <row r="2537" spans="2:2" x14ac:dyDescent="0.25">
      <c r="B2537" s="10"/>
    </row>
    <row r="2538" spans="2:2" x14ac:dyDescent="0.25">
      <c r="B2538" s="10"/>
    </row>
    <row r="2539" spans="2:2" x14ac:dyDescent="0.25">
      <c r="B2539" s="10"/>
    </row>
    <row r="2540" spans="2:2" x14ac:dyDescent="0.25">
      <c r="B2540" s="10"/>
    </row>
    <row r="2541" spans="2:2" x14ac:dyDescent="0.25">
      <c r="B2541" s="10"/>
    </row>
    <row r="2542" spans="2:2" x14ac:dyDescent="0.25">
      <c r="B2542" s="10"/>
    </row>
    <row r="2543" spans="2:2" x14ac:dyDescent="0.25">
      <c r="B2543" s="10"/>
    </row>
    <row r="2544" spans="2:2" x14ac:dyDescent="0.25">
      <c r="B2544" s="10"/>
    </row>
    <row r="2545" spans="2:2" x14ac:dyDescent="0.25">
      <c r="B2545" s="10"/>
    </row>
    <row r="2546" spans="2:2" x14ac:dyDescent="0.25">
      <c r="B2546" s="10"/>
    </row>
    <row r="2547" spans="2:2" x14ac:dyDescent="0.25">
      <c r="B2547" s="10"/>
    </row>
    <row r="2548" spans="2:2" x14ac:dyDescent="0.25">
      <c r="B2548" s="10"/>
    </row>
    <row r="2549" spans="2:2" x14ac:dyDescent="0.25">
      <c r="B2549" s="10"/>
    </row>
    <row r="2550" spans="2:2" x14ac:dyDescent="0.25">
      <c r="B2550" s="10"/>
    </row>
    <row r="2551" spans="2:2" x14ac:dyDescent="0.25">
      <c r="B2551" s="10"/>
    </row>
    <row r="2552" spans="2:2" x14ac:dyDescent="0.25">
      <c r="B2552" s="10"/>
    </row>
    <row r="2553" spans="2:2" x14ac:dyDescent="0.25">
      <c r="B2553" s="10"/>
    </row>
    <row r="2554" spans="2:2" x14ac:dyDescent="0.25">
      <c r="B2554" s="10"/>
    </row>
    <row r="2555" spans="2:2" x14ac:dyDescent="0.25">
      <c r="B2555" s="10"/>
    </row>
    <row r="2556" spans="2:2" x14ac:dyDescent="0.25">
      <c r="B2556" s="10"/>
    </row>
    <row r="2557" spans="2:2" x14ac:dyDescent="0.25">
      <c r="B2557" s="10"/>
    </row>
    <row r="2558" spans="2:2" x14ac:dyDescent="0.25">
      <c r="B2558" s="10"/>
    </row>
    <row r="2559" spans="2:2" x14ac:dyDescent="0.25">
      <c r="B2559" s="10"/>
    </row>
    <row r="2560" spans="2:2" x14ac:dyDescent="0.25">
      <c r="B2560" s="10"/>
    </row>
    <row r="2561" spans="2:2" x14ac:dyDescent="0.25">
      <c r="B2561" s="10"/>
    </row>
    <row r="2562" spans="2:2" x14ac:dyDescent="0.25">
      <c r="B2562" s="10"/>
    </row>
    <row r="2563" spans="2:2" x14ac:dyDescent="0.25">
      <c r="B2563" s="10"/>
    </row>
    <row r="2564" spans="2:2" x14ac:dyDescent="0.25">
      <c r="B2564" s="10"/>
    </row>
    <row r="2565" spans="2:2" x14ac:dyDescent="0.25">
      <c r="B2565" s="10"/>
    </row>
    <row r="2566" spans="2:2" x14ac:dyDescent="0.25">
      <c r="B2566" s="10"/>
    </row>
    <row r="2567" spans="2:2" x14ac:dyDescent="0.25">
      <c r="B2567" s="10"/>
    </row>
    <row r="2568" spans="2:2" x14ac:dyDescent="0.25">
      <c r="B2568" s="10"/>
    </row>
    <row r="2569" spans="2:2" x14ac:dyDescent="0.25">
      <c r="B2569" s="10"/>
    </row>
    <row r="2570" spans="2:2" x14ac:dyDescent="0.25">
      <c r="B2570" s="10"/>
    </row>
    <row r="2571" spans="2:2" x14ac:dyDescent="0.25">
      <c r="B2571" s="10"/>
    </row>
    <row r="2572" spans="2:2" x14ac:dyDescent="0.25">
      <c r="B2572" s="10"/>
    </row>
    <row r="2573" spans="2:2" x14ac:dyDescent="0.25">
      <c r="B2573" s="10"/>
    </row>
    <row r="2574" spans="2:2" x14ac:dyDescent="0.25">
      <c r="B2574" s="10"/>
    </row>
    <row r="2575" spans="2:2" x14ac:dyDescent="0.25">
      <c r="B2575" s="10"/>
    </row>
    <row r="2576" spans="2:2" x14ac:dyDescent="0.25">
      <c r="B2576" s="10"/>
    </row>
    <row r="2577" spans="2:2" x14ac:dyDescent="0.25">
      <c r="B2577" s="10"/>
    </row>
    <row r="2578" spans="2:2" x14ac:dyDescent="0.25">
      <c r="B2578" s="10"/>
    </row>
    <row r="2579" spans="2:2" x14ac:dyDescent="0.25">
      <c r="B2579" s="10"/>
    </row>
    <row r="2580" spans="2:2" x14ac:dyDescent="0.25">
      <c r="B2580" s="10"/>
    </row>
    <row r="2581" spans="2:2" x14ac:dyDescent="0.25">
      <c r="B2581" s="10"/>
    </row>
    <row r="2582" spans="2:2" x14ac:dyDescent="0.25">
      <c r="B2582" s="10"/>
    </row>
    <row r="2583" spans="2:2" x14ac:dyDescent="0.25">
      <c r="B2583" s="10"/>
    </row>
    <row r="2584" spans="2:2" x14ac:dyDescent="0.25">
      <c r="B2584" s="10"/>
    </row>
    <row r="2585" spans="2:2" x14ac:dyDescent="0.25">
      <c r="B2585" s="10"/>
    </row>
    <row r="2586" spans="2:2" x14ac:dyDescent="0.25">
      <c r="B2586" s="10"/>
    </row>
    <row r="2587" spans="2:2" x14ac:dyDescent="0.25">
      <c r="B2587" s="10"/>
    </row>
    <row r="2588" spans="2:2" x14ac:dyDescent="0.25">
      <c r="B2588" s="10"/>
    </row>
    <row r="2589" spans="2:2" x14ac:dyDescent="0.25">
      <c r="B2589" s="10"/>
    </row>
    <row r="2590" spans="2:2" x14ac:dyDescent="0.25">
      <c r="B2590" s="10"/>
    </row>
    <row r="2591" spans="2:2" x14ac:dyDescent="0.25">
      <c r="B2591" s="10"/>
    </row>
    <row r="2592" spans="2:2" x14ac:dyDescent="0.25">
      <c r="B2592" s="10"/>
    </row>
    <row r="2593" spans="2:2" x14ac:dyDescent="0.25">
      <c r="B2593" s="10"/>
    </row>
    <row r="2594" spans="2:2" x14ac:dyDescent="0.25">
      <c r="B2594" s="10"/>
    </row>
    <row r="2595" spans="2:2" x14ac:dyDescent="0.25">
      <c r="B2595" s="10"/>
    </row>
    <row r="2596" spans="2:2" x14ac:dyDescent="0.25">
      <c r="B2596" s="10"/>
    </row>
    <row r="2597" spans="2:2" x14ac:dyDescent="0.25">
      <c r="B2597" s="10"/>
    </row>
    <row r="2598" spans="2:2" x14ac:dyDescent="0.25">
      <c r="B2598" s="10"/>
    </row>
    <row r="2599" spans="2:2" x14ac:dyDescent="0.25">
      <c r="B2599" s="10"/>
    </row>
    <row r="2600" spans="2:2" x14ac:dyDescent="0.25">
      <c r="B2600" s="10"/>
    </row>
    <row r="2601" spans="2:2" x14ac:dyDescent="0.25">
      <c r="B2601" s="10"/>
    </row>
    <row r="2602" spans="2:2" x14ac:dyDescent="0.25">
      <c r="B2602" s="10"/>
    </row>
    <row r="2603" spans="2:2" x14ac:dyDescent="0.25">
      <c r="B2603" s="10"/>
    </row>
    <row r="2604" spans="2:2" x14ac:dyDescent="0.25">
      <c r="B2604" s="10"/>
    </row>
    <row r="2605" spans="2:2" x14ac:dyDescent="0.25">
      <c r="B2605" s="10"/>
    </row>
    <row r="2606" spans="2:2" x14ac:dyDescent="0.25">
      <c r="B2606" s="10"/>
    </row>
    <row r="2607" spans="2:2" x14ac:dyDescent="0.25">
      <c r="B2607" s="10"/>
    </row>
    <row r="2608" spans="2:2" x14ac:dyDescent="0.25">
      <c r="B2608" s="10"/>
    </row>
    <row r="2609" spans="2:2" x14ac:dyDescent="0.25">
      <c r="B2609" s="10"/>
    </row>
    <row r="2610" spans="2:2" x14ac:dyDescent="0.25">
      <c r="B2610" s="10"/>
    </row>
    <row r="2611" spans="2:2" x14ac:dyDescent="0.25">
      <c r="B2611" s="10"/>
    </row>
    <row r="2612" spans="2:2" x14ac:dyDescent="0.25">
      <c r="B2612" s="10"/>
    </row>
    <row r="2613" spans="2:2" x14ac:dyDescent="0.25">
      <c r="B2613" s="10"/>
    </row>
    <row r="2614" spans="2:2" x14ac:dyDescent="0.25">
      <c r="B2614" s="10"/>
    </row>
    <row r="2615" spans="2:2" x14ac:dyDescent="0.25">
      <c r="B2615" s="10"/>
    </row>
    <row r="2616" spans="2:2" x14ac:dyDescent="0.25">
      <c r="B2616" s="10"/>
    </row>
    <row r="2617" spans="2:2" x14ac:dyDescent="0.25">
      <c r="B2617" s="10"/>
    </row>
    <row r="2618" spans="2:2" x14ac:dyDescent="0.25">
      <c r="B2618" s="10"/>
    </row>
    <row r="2619" spans="2:2" x14ac:dyDescent="0.25">
      <c r="B2619" s="10"/>
    </row>
    <row r="2620" spans="2:2" x14ac:dyDescent="0.25">
      <c r="B2620" s="10"/>
    </row>
    <row r="2621" spans="2:2" x14ac:dyDescent="0.25">
      <c r="B2621" s="10"/>
    </row>
    <row r="2622" spans="2:2" x14ac:dyDescent="0.25">
      <c r="B2622" s="10"/>
    </row>
    <row r="2623" spans="2:2" x14ac:dyDescent="0.25">
      <c r="B2623" s="10"/>
    </row>
    <row r="2624" spans="2:2" x14ac:dyDescent="0.25">
      <c r="B2624" s="10"/>
    </row>
    <row r="2625" spans="2:2" x14ac:dyDescent="0.25">
      <c r="B2625" s="10"/>
    </row>
    <row r="2626" spans="2:2" x14ac:dyDescent="0.25">
      <c r="B2626" s="10"/>
    </row>
    <row r="2627" spans="2:2" x14ac:dyDescent="0.25">
      <c r="B2627" s="10"/>
    </row>
    <row r="2628" spans="2:2" x14ac:dyDescent="0.25">
      <c r="B2628" s="10"/>
    </row>
    <row r="2629" spans="2:2" x14ac:dyDescent="0.25">
      <c r="B2629" s="10"/>
    </row>
    <row r="2630" spans="2:2" x14ac:dyDescent="0.25">
      <c r="B2630" s="10"/>
    </row>
    <row r="2631" spans="2:2" x14ac:dyDescent="0.25">
      <c r="B2631" s="10"/>
    </row>
    <row r="2632" spans="2:2" x14ac:dyDescent="0.25">
      <c r="B2632" s="10"/>
    </row>
    <row r="2633" spans="2:2" x14ac:dyDescent="0.25">
      <c r="B2633" s="10"/>
    </row>
    <row r="2634" spans="2:2" x14ac:dyDescent="0.25">
      <c r="B2634" s="10"/>
    </row>
    <row r="2635" spans="2:2" x14ac:dyDescent="0.25">
      <c r="B2635" s="10"/>
    </row>
    <row r="2636" spans="2:2" x14ac:dyDescent="0.25">
      <c r="B2636" s="10"/>
    </row>
    <row r="2637" spans="2:2" x14ac:dyDescent="0.25">
      <c r="B2637" s="10"/>
    </row>
    <row r="2638" spans="2:2" x14ac:dyDescent="0.25">
      <c r="B2638" s="10"/>
    </row>
    <row r="2639" spans="2:2" x14ac:dyDescent="0.25">
      <c r="B2639" s="10"/>
    </row>
    <row r="2640" spans="2:2" x14ac:dyDescent="0.25">
      <c r="B2640" s="10"/>
    </row>
    <row r="2641" spans="2:2" x14ac:dyDescent="0.25">
      <c r="B2641" s="10"/>
    </row>
    <row r="2642" spans="2:2" x14ac:dyDescent="0.25">
      <c r="B2642" s="10"/>
    </row>
    <row r="2643" spans="2:2" x14ac:dyDescent="0.25">
      <c r="B2643" s="10"/>
    </row>
    <row r="2644" spans="2:2" x14ac:dyDescent="0.25">
      <c r="B2644" s="10"/>
    </row>
    <row r="2645" spans="2:2" x14ac:dyDescent="0.25">
      <c r="B2645" s="10"/>
    </row>
    <row r="2646" spans="2:2" x14ac:dyDescent="0.25">
      <c r="B2646" s="10"/>
    </row>
    <row r="2647" spans="2:2" x14ac:dyDescent="0.25">
      <c r="B2647" s="10"/>
    </row>
    <row r="2648" spans="2:2" x14ac:dyDescent="0.25">
      <c r="B2648" s="10"/>
    </row>
    <row r="2649" spans="2:2" x14ac:dyDescent="0.25">
      <c r="B2649" s="10"/>
    </row>
    <row r="2650" spans="2:2" x14ac:dyDescent="0.25">
      <c r="B2650" s="10"/>
    </row>
    <row r="2651" spans="2:2" x14ac:dyDescent="0.25">
      <c r="B2651" s="10"/>
    </row>
    <row r="2652" spans="2:2" x14ac:dyDescent="0.25">
      <c r="B2652" s="10"/>
    </row>
    <row r="2653" spans="2:2" x14ac:dyDescent="0.25">
      <c r="B2653" s="10"/>
    </row>
    <row r="2654" spans="2:2" x14ac:dyDescent="0.25">
      <c r="B2654" s="10"/>
    </row>
    <row r="2655" spans="2:2" x14ac:dyDescent="0.25">
      <c r="B2655" s="10"/>
    </row>
    <row r="2656" spans="2:2" x14ac:dyDescent="0.25">
      <c r="B2656" s="10"/>
    </row>
    <row r="2657" spans="2:2" x14ac:dyDescent="0.25">
      <c r="B2657" s="10"/>
    </row>
    <row r="2658" spans="2:2" x14ac:dyDescent="0.25">
      <c r="B2658" s="10"/>
    </row>
    <row r="2659" spans="2:2" x14ac:dyDescent="0.25">
      <c r="B2659" s="10"/>
    </row>
    <row r="2660" spans="2:2" x14ac:dyDescent="0.25">
      <c r="B2660" s="10"/>
    </row>
    <row r="2661" spans="2:2" x14ac:dyDescent="0.25">
      <c r="B2661" s="10"/>
    </row>
    <row r="2662" spans="2:2" x14ac:dyDescent="0.25">
      <c r="B2662" s="10"/>
    </row>
    <row r="2663" spans="2:2" x14ac:dyDescent="0.25">
      <c r="B2663" s="10"/>
    </row>
    <row r="2664" spans="2:2" x14ac:dyDescent="0.25">
      <c r="B2664" s="10"/>
    </row>
    <row r="2665" spans="2:2" x14ac:dyDescent="0.25">
      <c r="B2665" s="10"/>
    </row>
    <row r="2666" spans="2:2" x14ac:dyDescent="0.25">
      <c r="B2666" s="10"/>
    </row>
    <row r="2667" spans="2:2" x14ac:dyDescent="0.25">
      <c r="B2667" s="10"/>
    </row>
    <row r="2668" spans="2:2" x14ac:dyDescent="0.25">
      <c r="B2668" s="10"/>
    </row>
    <row r="2669" spans="2:2" x14ac:dyDescent="0.25">
      <c r="B2669" s="10"/>
    </row>
    <row r="2670" spans="2:2" x14ac:dyDescent="0.25">
      <c r="B2670" s="10"/>
    </row>
    <row r="2671" spans="2:2" x14ac:dyDescent="0.25">
      <c r="B2671" s="10"/>
    </row>
    <row r="2672" spans="2:2" x14ac:dyDescent="0.25">
      <c r="B2672" s="10"/>
    </row>
    <row r="2673" spans="2:2" x14ac:dyDescent="0.25">
      <c r="B2673" s="10"/>
    </row>
    <row r="2674" spans="2:2" x14ac:dyDescent="0.25">
      <c r="B2674" s="10"/>
    </row>
    <row r="2675" spans="2:2" x14ac:dyDescent="0.25">
      <c r="B2675" s="10"/>
    </row>
    <row r="2676" spans="2:2" x14ac:dyDescent="0.25">
      <c r="B2676" s="10"/>
    </row>
    <row r="2677" spans="2:2" x14ac:dyDescent="0.25">
      <c r="B2677" s="10"/>
    </row>
    <row r="2678" spans="2:2" x14ac:dyDescent="0.25">
      <c r="B2678" s="10"/>
    </row>
    <row r="2679" spans="2:2" x14ac:dyDescent="0.25">
      <c r="B2679" s="10"/>
    </row>
    <row r="2680" spans="2:2" x14ac:dyDescent="0.25">
      <c r="B2680" s="10"/>
    </row>
    <row r="2681" spans="2:2" x14ac:dyDescent="0.25">
      <c r="B2681" s="10"/>
    </row>
    <row r="2682" spans="2:2" x14ac:dyDescent="0.25">
      <c r="B2682" s="10"/>
    </row>
    <row r="2683" spans="2:2" x14ac:dyDescent="0.25">
      <c r="B2683" s="10"/>
    </row>
    <row r="2684" spans="2:2" x14ac:dyDescent="0.25">
      <c r="B2684" s="10"/>
    </row>
    <row r="2685" spans="2:2" x14ac:dyDescent="0.25">
      <c r="B2685" s="10"/>
    </row>
    <row r="2686" spans="2:2" x14ac:dyDescent="0.25">
      <c r="B2686" s="10"/>
    </row>
    <row r="2687" spans="2:2" x14ac:dyDescent="0.25">
      <c r="B2687" s="10"/>
    </row>
    <row r="2688" spans="2:2" x14ac:dyDescent="0.25">
      <c r="B2688" s="10"/>
    </row>
    <row r="2689" spans="2:2" x14ac:dyDescent="0.25">
      <c r="B2689" s="10"/>
    </row>
    <row r="2690" spans="2:2" x14ac:dyDescent="0.25">
      <c r="B2690" s="10"/>
    </row>
    <row r="2691" spans="2:2" x14ac:dyDescent="0.25">
      <c r="B2691" s="10"/>
    </row>
    <row r="2692" spans="2:2" x14ac:dyDescent="0.25">
      <c r="B2692" s="10"/>
    </row>
    <row r="2693" spans="2:2" x14ac:dyDescent="0.25">
      <c r="B2693" s="10"/>
    </row>
    <row r="2694" spans="2:2" x14ac:dyDescent="0.25">
      <c r="B2694" s="10"/>
    </row>
    <row r="2695" spans="2:2" x14ac:dyDescent="0.25">
      <c r="B2695" s="10"/>
    </row>
    <row r="2696" spans="2:2" x14ac:dyDescent="0.25">
      <c r="B2696" s="10"/>
    </row>
    <row r="2697" spans="2:2" x14ac:dyDescent="0.25">
      <c r="B2697" s="10"/>
    </row>
    <row r="2698" spans="2:2" x14ac:dyDescent="0.25">
      <c r="B2698" s="10"/>
    </row>
    <row r="2699" spans="2:2" x14ac:dyDescent="0.25">
      <c r="B2699" s="10"/>
    </row>
    <row r="2700" spans="2:2" x14ac:dyDescent="0.25">
      <c r="B2700" s="10"/>
    </row>
    <row r="2701" spans="2:2" x14ac:dyDescent="0.25">
      <c r="B2701" s="10"/>
    </row>
    <row r="2702" spans="2:2" x14ac:dyDescent="0.25">
      <c r="B2702" s="10"/>
    </row>
    <row r="2703" spans="2:2" x14ac:dyDescent="0.25">
      <c r="B2703" s="10"/>
    </row>
    <row r="2704" spans="2:2" x14ac:dyDescent="0.25">
      <c r="B2704" s="10"/>
    </row>
    <row r="2705" spans="2:2" x14ac:dyDescent="0.25">
      <c r="B2705" s="10"/>
    </row>
    <row r="2706" spans="2:2" x14ac:dyDescent="0.25">
      <c r="B2706" s="10"/>
    </row>
    <row r="2707" spans="2:2" x14ac:dyDescent="0.25">
      <c r="B2707" s="10"/>
    </row>
    <row r="2708" spans="2:2" x14ac:dyDescent="0.25">
      <c r="B2708" s="10"/>
    </row>
    <row r="2709" spans="2:2" x14ac:dyDescent="0.25">
      <c r="B2709" s="10"/>
    </row>
    <row r="2710" spans="2:2" x14ac:dyDescent="0.25">
      <c r="B2710" s="10"/>
    </row>
    <row r="2711" spans="2:2" x14ac:dyDescent="0.25">
      <c r="B2711" s="10"/>
    </row>
    <row r="2712" spans="2:2" x14ac:dyDescent="0.25">
      <c r="B2712" s="10"/>
    </row>
    <row r="2713" spans="2:2" x14ac:dyDescent="0.25">
      <c r="B2713" s="10"/>
    </row>
    <row r="2714" spans="2:2" x14ac:dyDescent="0.25">
      <c r="B2714" s="10"/>
    </row>
    <row r="2715" spans="2:2" x14ac:dyDescent="0.25">
      <c r="B2715" s="10"/>
    </row>
    <row r="2716" spans="2:2" x14ac:dyDescent="0.25">
      <c r="B2716" s="10"/>
    </row>
    <row r="2717" spans="2:2" x14ac:dyDescent="0.25">
      <c r="B2717" s="10"/>
    </row>
    <row r="2718" spans="2:2" x14ac:dyDescent="0.25">
      <c r="B2718" s="10"/>
    </row>
    <row r="2719" spans="2:2" x14ac:dyDescent="0.25">
      <c r="B2719" s="10"/>
    </row>
    <row r="2720" spans="2:2" x14ac:dyDescent="0.25">
      <c r="B2720" s="10"/>
    </row>
    <row r="2721" spans="2:2" x14ac:dyDescent="0.25">
      <c r="B2721" s="10"/>
    </row>
    <row r="2722" spans="2:2" x14ac:dyDescent="0.25">
      <c r="B2722" s="10"/>
    </row>
    <row r="2723" spans="2:2" x14ac:dyDescent="0.25">
      <c r="B2723" s="10"/>
    </row>
    <row r="2724" spans="2:2" x14ac:dyDescent="0.25">
      <c r="B2724" s="10"/>
    </row>
    <row r="2725" spans="2:2" x14ac:dyDescent="0.25">
      <c r="B2725" s="10"/>
    </row>
    <row r="2726" spans="2:2" x14ac:dyDescent="0.25">
      <c r="B2726" s="10"/>
    </row>
    <row r="2727" spans="2:2" x14ac:dyDescent="0.25">
      <c r="B2727" s="10"/>
    </row>
    <row r="2728" spans="2:2" x14ac:dyDescent="0.25">
      <c r="B2728" s="10"/>
    </row>
    <row r="2729" spans="2:2" x14ac:dyDescent="0.25">
      <c r="B2729" s="10"/>
    </row>
    <row r="2730" spans="2:2" x14ac:dyDescent="0.25">
      <c r="B2730" s="10"/>
    </row>
    <row r="2731" spans="2:2" x14ac:dyDescent="0.25">
      <c r="B2731" s="10"/>
    </row>
    <row r="2732" spans="2:2" x14ac:dyDescent="0.25">
      <c r="B2732" s="10"/>
    </row>
    <row r="2733" spans="2:2" x14ac:dyDescent="0.25">
      <c r="B2733" s="10"/>
    </row>
    <row r="2734" spans="2:2" x14ac:dyDescent="0.25">
      <c r="B2734" s="10"/>
    </row>
    <row r="2735" spans="2:2" x14ac:dyDescent="0.25">
      <c r="B2735" s="10"/>
    </row>
    <row r="2736" spans="2:2" x14ac:dyDescent="0.25">
      <c r="B2736" s="10"/>
    </row>
    <row r="2737" spans="2:2" x14ac:dyDescent="0.25">
      <c r="B2737" s="10"/>
    </row>
    <row r="2738" spans="2:2" x14ac:dyDescent="0.25">
      <c r="B2738" s="10"/>
    </row>
    <row r="2739" spans="2:2" x14ac:dyDescent="0.25">
      <c r="B2739" s="10"/>
    </row>
    <row r="2740" spans="2:2" x14ac:dyDescent="0.25">
      <c r="B2740" s="10"/>
    </row>
    <row r="2741" spans="2:2" x14ac:dyDescent="0.25">
      <c r="B2741" s="10"/>
    </row>
    <row r="2742" spans="2:2" x14ac:dyDescent="0.25">
      <c r="B2742" s="10"/>
    </row>
    <row r="2743" spans="2:2" x14ac:dyDescent="0.25">
      <c r="B2743" s="10"/>
    </row>
    <row r="2744" spans="2:2" x14ac:dyDescent="0.25">
      <c r="B2744" s="10"/>
    </row>
    <row r="2745" spans="2:2" x14ac:dyDescent="0.25">
      <c r="B2745" s="10"/>
    </row>
    <row r="2746" spans="2:2" x14ac:dyDescent="0.25">
      <c r="B2746" s="10"/>
    </row>
    <row r="2747" spans="2:2" x14ac:dyDescent="0.25">
      <c r="B2747" s="10"/>
    </row>
    <row r="2748" spans="2:2" x14ac:dyDescent="0.25">
      <c r="B2748" s="10"/>
    </row>
    <row r="2749" spans="2:2" x14ac:dyDescent="0.25">
      <c r="B2749" s="10"/>
    </row>
    <row r="2750" spans="2:2" x14ac:dyDescent="0.25">
      <c r="B2750" s="10"/>
    </row>
    <row r="2751" spans="2:2" x14ac:dyDescent="0.25">
      <c r="B2751" s="10"/>
    </row>
    <row r="2752" spans="2:2" x14ac:dyDescent="0.25">
      <c r="B2752" s="10"/>
    </row>
    <row r="2753" spans="2:2" x14ac:dyDescent="0.25">
      <c r="B2753" s="10"/>
    </row>
    <row r="2754" spans="2:2" x14ac:dyDescent="0.25">
      <c r="B2754" s="10"/>
    </row>
    <row r="2755" spans="2:2" x14ac:dyDescent="0.25">
      <c r="B2755" s="10"/>
    </row>
    <row r="2756" spans="2:2" x14ac:dyDescent="0.25">
      <c r="B2756" s="10"/>
    </row>
    <row r="2757" spans="2:2" x14ac:dyDescent="0.25">
      <c r="B2757" s="10"/>
    </row>
    <row r="2758" spans="2:2" x14ac:dyDescent="0.25">
      <c r="B2758" s="10"/>
    </row>
    <row r="2759" spans="2:2" x14ac:dyDescent="0.25">
      <c r="B2759" s="10"/>
    </row>
    <row r="2760" spans="2:2" x14ac:dyDescent="0.25">
      <c r="B2760" s="10"/>
    </row>
    <row r="2761" spans="2:2" x14ac:dyDescent="0.25">
      <c r="B2761" s="10"/>
    </row>
    <row r="2762" spans="2:2" x14ac:dyDescent="0.25">
      <c r="B2762" s="10"/>
    </row>
    <row r="2763" spans="2:2" x14ac:dyDescent="0.25">
      <c r="B2763" s="10"/>
    </row>
    <row r="2764" spans="2:2" x14ac:dyDescent="0.25">
      <c r="B2764" s="10"/>
    </row>
    <row r="2765" spans="2:2" x14ac:dyDescent="0.25">
      <c r="B2765" s="10"/>
    </row>
    <row r="2766" spans="2:2" x14ac:dyDescent="0.25">
      <c r="B2766" s="10"/>
    </row>
    <row r="2767" spans="2:2" x14ac:dyDescent="0.25">
      <c r="B2767" s="10"/>
    </row>
    <row r="2768" spans="2:2" x14ac:dyDescent="0.25">
      <c r="B2768" s="10"/>
    </row>
    <row r="2769" spans="2:2" x14ac:dyDescent="0.25">
      <c r="B2769" s="10"/>
    </row>
    <row r="2770" spans="2:2" x14ac:dyDescent="0.25">
      <c r="B2770" s="10"/>
    </row>
    <row r="2771" spans="2:2" x14ac:dyDescent="0.25">
      <c r="B2771" s="10"/>
    </row>
    <row r="2772" spans="2:2" x14ac:dyDescent="0.25">
      <c r="B2772" s="10"/>
    </row>
    <row r="2773" spans="2:2" x14ac:dyDescent="0.25">
      <c r="B2773" s="10"/>
    </row>
    <row r="2774" spans="2:2" x14ac:dyDescent="0.25">
      <c r="B2774" s="10"/>
    </row>
    <row r="2775" spans="2:2" x14ac:dyDescent="0.25">
      <c r="B2775" s="10"/>
    </row>
    <row r="2776" spans="2:2" x14ac:dyDescent="0.25">
      <c r="B2776" s="10"/>
    </row>
    <row r="2777" spans="2:2" x14ac:dyDescent="0.25">
      <c r="B2777" s="10"/>
    </row>
    <row r="2778" spans="2:2" x14ac:dyDescent="0.25">
      <c r="B2778" s="10"/>
    </row>
    <row r="2779" spans="2:2" x14ac:dyDescent="0.25">
      <c r="B2779" s="10"/>
    </row>
    <row r="2780" spans="2:2" x14ac:dyDescent="0.25">
      <c r="B2780" s="10"/>
    </row>
    <row r="2781" spans="2:2" x14ac:dyDescent="0.25">
      <c r="B2781" s="10"/>
    </row>
    <row r="2782" spans="2:2" x14ac:dyDescent="0.25">
      <c r="B2782" s="10"/>
    </row>
    <row r="2783" spans="2:2" x14ac:dyDescent="0.25">
      <c r="B2783" s="10"/>
    </row>
    <row r="2784" spans="2:2" x14ac:dyDescent="0.25">
      <c r="B2784" s="10"/>
    </row>
    <row r="2785" spans="2:2" x14ac:dyDescent="0.25">
      <c r="B2785" s="10"/>
    </row>
    <row r="2786" spans="2:2" x14ac:dyDescent="0.25">
      <c r="B2786" s="10"/>
    </row>
    <row r="2787" spans="2:2" x14ac:dyDescent="0.25">
      <c r="B2787" s="10"/>
    </row>
    <row r="2788" spans="2:2" x14ac:dyDescent="0.25">
      <c r="B2788" s="10"/>
    </row>
    <row r="2789" spans="2:2" x14ac:dyDescent="0.25">
      <c r="B2789" s="10"/>
    </row>
    <row r="2790" spans="2:2" x14ac:dyDescent="0.25">
      <c r="B2790" s="10"/>
    </row>
    <row r="2791" spans="2:2" x14ac:dyDescent="0.25">
      <c r="B2791" s="10"/>
    </row>
    <row r="2792" spans="2:2" x14ac:dyDescent="0.25">
      <c r="B2792" s="10"/>
    </row>
    <row r="2793" spans="2:2" x14ac:dyDescent="0.25">
      <c r="B2793" s="10"/>
    </row>
    <row r="2794" spans="2:2" x14ac:dyDescent="0.25">
      <c r="B2794" s="10"/>
    </row>
    <row r="2795" spans="2:2" x14ac:dyDescent="0.25">
      <c r="B2795" s="10"/>
    </row>
    <row r="2796" spans="2:2" x14ac:dyDescent="0.25">
      <c r="B2796" s="10"/>
    </row>
    <row r="2797" spans="2:2" x14ac:dyDescent="0.25">
      <c r="B2797" s="10"/>
    </row>
    <row r="2798" spans="2:2" x14ac:dyDescent="0.25">
      <c r="B2798" s="10"/>
    </row>
    <row r="2799" spans="2:2" x14ac:dyDescent="0.25">
      <c r="B2799" s="10"/>
    </row>
    <row r="2800" spans="2:2" x14ac:dyDescent="0.25">
      <c r="B2800" s="10"/>
    </row>
    <row r="2801" spans="2:2" x14ac:dyDescent="0.25">
      <c r="B2801" s="10"/>
    </row>
    <row r="2802" spans="2:2" x14ac:dyDescent="0.25">
      <c r="B2802" s="10"/>
    </row>
    <row r="2803" spans="2:2" x14ac:dyDescent="0.25">
      <c r="B2803" s="10"/>
    </row>
    <row r="2804" spans="2:2" x14ac:dyDescent="0.25">
      <c r="B2804" s="10"/>
    </row>
    <row r="2805" spans="2:2" x14ac:dyDescent="0.25">
      <c r="B2805" s="10"/>
    </row>
    <row r="2806" spans="2:2" x14ac:dyDescent="0.25">
      <c r="B2806" s="10"/>
    </row>
    <row r="2807" spans="2:2" x14ac:dyDescent="0.25">
      <c r="B2807" s="10"/>
    </row>
    <row r="2808" spans="2:2" x14ac:dyDescent="0.25">
      <c r="B2808" s="10"/>
    </row>
    <row r="2809" spans="2:2" x14ac:dyDescent="0.25">
      <c r="B2809" s="10"/>
    </row>
    <row r="2810" spans="2:2" x14ac:dyDescent="0.25">
      <c r="B2810" s="10"/>
    </row>
    <row r="2811" spans="2:2" x14ac:dyDescent="0.25">
      <c r="B2811" s="10"/>
    </row>
    <row r="2812" spans="2:2" x14ac:dyDescent="0.25">
      <c r="B2812" s="10"/>
    </row>
    <row r="2813" spans="2:2" x14ac:dyDescent="0.25">
      <c r="B2813" s="10"/>
    </row>
    <row r="2814" spans="2:2" x14ac:dyDescent="0.25">
      <c r="B2814" s="10"/>
    </row>
    <row r="2815" spans="2:2" x14ac:dyDescent="0.25">
      <c r="B2815" s="10"/>
    </row>
    <row r="2816" spans="2:2" x14ac:dyDescent="0.25">
      <c r="B2816" s="10"/>
    </row>
    <row r="2817" spans="2:2" x14ac:dyDescent="0.25">
      <c r="B2817" s="10"/>
    </row>
    <row r="2818" spans="2:2" x14ac:dyDescent="0.25">
      <c r="B2818" s="10"/>
    </row>
    <row r="2819" spans="2:2" x14ac:dyDescent="0.25">
      <c r="B2819" s="10"/>
    </row>
    <row r="2820" spans="2:2" x14ac:dyDescent="0.25">
      <c r="B2820" s="10"/>
    </row>
    <row r="2821" spans="2:2" x14ac:dyDescent="0.25">
      <c r="B2821" s="10"/>
    </row>
    <row r="2822" spans="2:2" x14ac:dyDescent="0.25">
      <c r="B2822" s="10"/>
    </row>
    <row r="2823" spans="2:2" x14ac:dyDescent="0.25">
      <c r="B2823" s="10"/>
    </row>
    <row r="2824" spans="2:2" x14ac:dyDescent="0.25">
      <c r="B2824" s="10"/>
    </row>
    <row r="2825" spans="2:2" x14ac:dyDescent="0.25">
      <c r="B2825" s="10"/>
    </row>
    <row r="2826" spans="2:2" x14ac:dyDescent="0.25">
      <c r="B2826" s="10"/>
    </row>
    <row r="2827" spans="2:2" x14ac:dyDescent="0.25">
      <c r="B2827" s="10"/>
    </row>
    <row r="2828" spans="2:2" x14ac:dyDescent="0.25">
      <c r="B2828" s="10"/>
    </row>
    <row r="2829" spans="2:2" x14ac:dyDescent="0.25">
      <c r="B2829" s="10"/>
    </row>
    <row r="2830" spans="2:2" x14ac:dyDescent="0.25">
      <c r="B2830" s="10"/>
    </row>
    <row r="2831" spans="2:2" x14ac:dyDescent="0.25">
      <c r="B2831" s="10"/>
    </row>
    <row r="2832" spans="2:2" x14ac:dyDescent="0.25">
      <c r="B2832" s="10"/>
    </row>
    <row r="2833" spans="2:2" x14ac:dyDescent="0.25">
      <c r="B2833" s="10"/>
    </row>
    <row r="2834" spans="2:2" x14ac:dyDescent="0.25">
      <c r="B2834" s="10"/>
    </row>
    <row r="2835" spans="2:2" x14ac:dyDescent="0.25">
      <c r="B2835" s="10"/>
    </row>
    <row r="2836" spans="2:2" x14ac:dyDescent="0.25">
      <c r="B2836" s="10"/>
    </row>
    <row r="2837" spans="2:2" x14ac:dyDescent="0.25">
      <c r="B2837" s="10"/>
    </row>
    <row r="2838" spans="2:2" x14ac:dyDescent="0.25">
      <c r="B2838" s="10"/>
    </row>
    <row r="2839" spans="2:2" x14ac:dyDescent="0.25">
      <c r="B2839" s="10"/>
    </row>
    <row r="2840" spans="2:2" x14ac:dyDescent="0.25">
      <c r="B2840" s="10"/>
    </row>
    <row r="2841" spans="2:2" x14ac:dyDescent="0.25">
      <c r="B2841" s="10"/>
    </row>
    <row r="2842" spans="2:2" x14ac:dyDescent="0.25">
      <c r="B2842" s="10"/>
    </row>
    <row r="2843" spans="2:2" x14ac:dyDescent="0.25">
      <c r="B2843" s="10"/>
    </row>
    <row r="2844" spans="2:2" x14ac:dyDescent="0.25">
      <c r="B2844" s="10"/>
    </row>
    <row r="2845" spans="2:2" x14ac:dyDescent="0.25">
      <c r="B2845" s="10"/>
    </row>
    <row r="2846" spans="2:2" x14ac:dyDescent="0.25">
      <c r="B2846" s="10"/>
    </row>
    <row r="2847" spans="2:2" x14ac:dyDescent="0.25">
      <c r="B2847" s="10"/>
    </row>
    <row r="2848" spans="2:2" x14ac:dyDescent="0.25">
      <c r="B2848" s="10"/>
    </row>
    <row r="2849" spans="2:2" x14ac:dyDescent="0.25">
      <c r="B2849" s="10"/>
    </row>
    <row r="2850" spans="2:2" x14ac:dyDescent="0.25">
      <c r="B2850" s="10"/>
    </row>
    <row r="2851" spans="2:2" x14ac:dyDescent="0.25">
      <c r="B2851" s="10"/>
    </row>
    <row r="2852" spans="2:2" x14ac:dyDescent="0.25">
      <c r="B2852" s="10"/>
    </row>
    <row r="2853" spans="2:2" x14ac:dyDescent="0.25">
      <c r="B2853" s="10"/>
    </row>
    <row r="2854" spans="2:2" x14ac:dyDescent="0.25">
      <c r="B2854" s="10"/>
    </row>
    <row r="2855" spans="2:2" x14ac:dyDescent="0.25">
      <c r="B2855" s="10"/>
    </row>
    <row r="2856" spans="2:2" x14ac:dyDescent="0.25">
      <c r="B2856" s="10"/>
    </row>
    <row r="2857" spans="2:2" x14ac:dyDescent="0.25">
      <c r="B2857" s="10"/>
    </row>
    <row r="2858" spans="2:2" x14ac:dyDescent="0.25">
      <c r="B2858" s="10"/>
    </row>
    <row r="2859" spans="2:2" x14ac:dyDescent="0.25">
      <c r="B2859" s="10"/>
    </row>
    <row r="2860" spans="2:2" x14ac:dyDescent="0.25">
      <c r="B2860" s="10"/>
    </row>
    <row r="2861" spans="2:2" x14ac:dyDescent="0.25">
      <c r="B2861" s="10"/>
    </row>
    <row r="2862" spans="2:2" x14ac:dyDescent="0.25">
      <c r="B2862" s="10"/>
    </row>
    <row r="2863" spans="2:2" x14ac:dyDescent="0.25">
      <c r="B2863" s="10"/>
    </row>
    <row r="2864" spans="2:2" x14ac:dyDescent="0.25">
      <c r="B2864" s="10"/>
    </row>
    <row r="2865" spans="2:2" x14ac:dyDescent="0.25">
      <c r="B2865" s="10"/>
    </row>
    <row r="2866" spans="2:2" x14ac:dyDescent="0.25">
      <c r="B2866" s="10"/>
    </row>
    <row r="2867" spans="2:2" x14ac:dyDescent="0.25">
      <c r="B2867" s="10"/>
    </row>
    <row r="2868" spans="2:2" x14ac:dyDescent="0.25">
      <c r="B2868" s="10"/>
    </row>
    <row r="2869" spans="2:2" x14ac:dyDescent="0.25">
      <c r="B2869" s="10"/>
    </row>
    <row r="2870" spans="2:2" x14ac:dyDescent="0.25">
      <c r="B2870" s="10"/>
    </row>
    <row r="2871" spans="2:2" x14ac:dyDescent="0.25">
      <c r="B2871" s="10"/>
    </row>
    <row r="2872" spans="2:2" x14ac:dyDescent="0.25">
      <c r="B2872" s="10"/>
    </row>
    <row r="2873" spans="2:2" x14ac:dyDescent="0.25">
      <c r="B2873" s="10"/>
    </row>
    <row r="2874" spans="2:2" x14ac:dyDescent="0.25">
      <c r="B2874" s="10"/>
    </row>
    <row r="2875" spans="2:2" x14ac:dyDescent="0.25">
      <c r="B2875" s="10"/>
    </row>
    <row r="2876" spans="2:2" x14ac:dyDescent="0.25">
      <c r="B2876" s="10"/>
    </row>
    <row r="2877" spans="2:2" x14ac:dyDescent="0.25">
      <c r="B2877" s="10"/>
    </row>
    <row r="2878" spans="2:2" x14ac:dyDescent="0.25">
      <c r="B2878" s="10"/>
    </row>
    <row r="2879" spans="2:2" x14ac:dyDescent="0.25">
      <c r="B2879" s="10"/>
    </row>
    <row r="2880" spans="2:2" x14ac:dyDescent="0.25">
      <c r="B2880" s="10"/>
    </row>
    <row r="2881" spans="2:2" x14ac:dyDescent="0.25">
      <c r="B2881" s="10"/>
    </row>
    <row r="2882" spans="2:2" x14ac:dyDescent="0.25">
      <c r="B2882" s="10"/>
    </row>
    <row r="2883" spans="2:2" x14ac:dyDescent="0.25">
      <c r="B2883" s="10"/>
    </row>
    <row r="2884" spans="2:2" x14ac:dyDescent="0.25">
      <c r="B2884" s="10"/>
    </row>
    <row r="2885" spans="2:2" x14ac:dyDescent="0.25">
      <c r="B2885" s="10"/>
    </row>
    <row r="2886" spans="2:2" x14ac:dyDescent="0.25">
      <c r="B2886" s="10"/>
    </row>
    <row r="2887" spans="2:2" x14ac:dyDescent="0.25">
      <c r="B2887" s="10"/>
    </row>
    <row r="2888" spans="2:2" x14ac:dyDescent="0.25">
      <c r="B2888" s="10"/>
    </row>
    <row r="2889" spans="2:2" x14ac:dyDescent="0.25">
      <c r="B2889" s="10"/>
    </row>
    <row r="2890" spans="2:2" x14ac:dyDescent="0.25">
      <c r="B2890" s="10"/>
    </row>
    <row r="2891" spans="2:2" x14ac:dyDescent="0.25">
      <c r="B2891" s="10"/>
    </row>
    <row r="2892" spans="2:2" x14ac:dyDescent="0.25">
      <c r="B2892" s="10"/>
    </row>
    <row r="2893" spans="2:2" x14ac:dyDescent="0.25">
      <c r="B2893" s="10"/>
    </row>
    <row r="2894" spans="2:2" x14ac:dyDescent="0.25">
      <c r="B2894" s="10"/>
    </row>
    <row r="2895" spans="2:2" x14ac:dyDescent="0.25">
      <c r="B2895" s="10"/>
    </row>
    <row r="2896" spans="2:2" x14ac:dyDescent="0.25">
      <c r="B2896" s="10"/>
    </row>
    <row r="2897" spans="2:2" x14ac:dyDescent="0.25">
      <c r="B2897" s="10"/>
    </row>
    <row r="2898" spans="2:2" x14ac:dyDescent="0.25">
      <c r="B2898" s="10"/>
    </row>
    <row r="2899" spans="2:2" x14ac:dyDescent="0.25">
      <c r="B2899" s="10"/>
    </row>
    <row r="2900" spans="2:2" x14ac:dyDescent="0.25">
      <c r="B2900" s="10"/>
    </row>
    <row r="2901" spans="2:2" x14ac:dyDescent="0.25">
      <c r="B2901" s="10"/>
    </row>
    <row r="2902" spans="2:2" x14ac:dyDescent="0.25">
      <c r="B2902" s="10"/>
    </row>
    <row r="2903" spans="2:2" x14ac:dyDescent="0.25">
      <c r="B2903" s="10"/>
    </row>
    <row r="2904" spans="2:2" x14ac:dyDescent="0.25">
      <c r="B2904" s="10"/>
    </row>
    <row r="2905" spans="2:2" x14ac:dyDescent="0.25">
      <c r="B2905" s="10"/>
    </row>
    <row r="2906" spans="2:2" x14ac:dyDescent="0.25">
      <c r="B2906" s="10"/>
    </row>
    <row r="2907" spans="2:2" x14ac:dyDescent="0.25">
      <c r="B2907" s="10"/>
    </row>
    <row r="2908" spans="2:2" x14ac:dyDescent="0.25">
      <c r="B2908" s="10"/>
    </row>
    <row r="2909" spans="2:2" x14ac:dyDescent="0.25">
      <c r="B2909" s="10"/>
    </row>
    <row r="2910" spans="2:2" x14ac:dyDescent="0.25">
      <c r="B2910" s="10"/>
    </row>
    <row r="2911" spans="2:2" x14ac:dyDescent="0.25">
      <c r="B2911" s="10"/>
    </row>
    <row r="2912" spans="2:2" x14ac:dyDescent="0.25">
      <c r="B2912" s="10"/>
    </row>
    <row r="2913" spans="2:2" x14ac:dyDescent="0.25">
      <c r="B2913" s="10"/>
    </row>
    <row r="2914" spans="2:2" x14ac:dyDescent="0.25">
      <c r="B2914" s="10"/>
    </row>
    <row r="2915" spans="2:2" x14ac:dyDescent="0.25">
      <c r="B2915" s="10"/>
    </row>
    <row r="2916" spans="2:2" x14ac:dyDescent="0.25">
      <c r="B2916" s="10"/>
    </row>
    <row r="2917" spans="2:2" x14ac:dyDescent="0.25">
      <c r="B2917" s="10"/>
    </row>
    <row r="2918" spans="2:2" x14ac:dyDescent="0.25">
      <c r="B2918" s="10"/>
    </row>
    <row r="2919" spans="2:2" x14ac:dyDescent="0.25">
      <c r="B2919" s="10"/>
    </row>
    <row r="2920" spans="2:2" x14ac:dyDescent="0.25">
      <c r="B2920" s="10"/>
    </row>
    <row r="2921" spans="2:2" x14ac:dyDescent="0.25">
      <c r="B2921" s="10"/>
    </row>
    <row r="2922" spans="2:2" x14ac:dyDescent="0.25">
      <c r="B2922" s="10"/>
    </row>
    <row r="2923" spans="2:2" x14ac:dyDescent="0.25">
      <c r="B2923" s="10"/>
    </row>
    <row r="2924" spans="2:2" x14ac:dyDescent="0.25">
      <c r="B2924" s="10"/>
    </row>
    <row r="2925" spans="2:2" x14ac:dyDescent="0.25">
      <c r="B2925" s="10"/>
    </row>
    <row r="2926" spans="2:2" x14ac:dyDescent="0.25">
      <c r="B2926" s="10"/>
    </row>
    <row r="2927" spans="2:2" x14ac:dyDescent="0.25">
      <c r="B2927" s="10"/>
    </row>
    <row r="2928" spans="2:2" x14ac:dyDescent="0.25">
      <c r="B2928" s="10"/>
    </row>
    <row r="2929" spans="2:2" x14ac:dyDescent="0.25">
      <c r="B2929" s="10"/>
    </row>
    <row r="2930" spans="2:2" x14ac:dyDescent="0.25">
      <c r="B2930" s="10"/>
    </row>
    <row r="2931" spans="2:2" x14ac:dyDescent="0.25">
      <c r="B2931" s="10"/>
    </row>
    <row r="2932" spans="2:2" x14ac:dyDescent="0.25">
      <c r="B2932" s="10"/>
    </row>
    <row r="2933" spans="2:2" x14ac:dyDescent="0.25">
      <c r="B2933" s="10"/>
    </row>
    <row r="2934" spans="2:2" x14ac:dyDescent="0.25">
      <c r="B2934" s="10"/>
    </row>
    <row r="2935" spans="2:2" x14ac:dyDescent="0.25">
      <c r="B2935" s="10"/>
    </row>
    <row r="2936" spans="2:2" x14ac:dyDescent="0.25">
      <c r="B2936" s="10"/>
    </row>
    <row r="2937" spans="2:2" x14ac:dyDescent="0.25">
      <c r="B2937" s="10"/>
    </row>
    <row r="2938" spans="2:2" x14ac:dyDescent="0.25">
      <c r="B2938" s="10"/>
    </row>
    <row r="2939" spans="2:2" x14ac:dyDescent="0.25">
      <c r="B2939" s="10"/>
    </row>
    <row r="2940" spans="2:2" x14ac:dyDescent="0.25">
      <c r="B2940" s="10"/>
    </row>
    <row r="2941" spans="2:2" x14ac:dyDescent="0.25">
      <c r="B2941" s="10"/>
    </row>
    <row r="2942" spans="2:2" x14ac:dyDescent="0.25">
      <c r="B2942" s="10"/>
    </row>
    <row r="2943" spans="2:2" x14ac:dyDescent="0.25">
      <c r="B2943" s="10"/>
    </row>
    <row r="2944" spans="2:2" x14ac:dyDescent="0.25">
      <c r="B2944" s="10"/>
    </row>
    <row r="2945" spans="2:2" x14ac:dyDescent="0.25">
      <c r="B2945" s="10"/>
    </row>
    <row r="2946" spans="2:2" x14ac:dyDescent="0.25">
      <c r="B2946" s="10"/>
    </row>
    <row r="2947" spans="2:2" x14ac:dyDescent="0.25">
      <c r="B2947" s="10"/>
    </row>
    <row r="2948" spans="2:2" x14ac:dyDescent="0.25">
      <c r="B2948" s="10"/>
    </row>
    <row r="2949" spans="2:2" x14ac:dyDescent="0.25">
      <c r="B2949" s="10"/>
    </row>
    <row r="2950" spans="2:2" x14ac:dyDescent="0.25">
      <c r="B2950" s="10"/>
    </row>
    <row r="2951" spans="2:2" x14ac:dyDescent="0.25">
      <c r="B2951" s="10"/>
    </row>
    <row r="2952" spans="2:2" x14ac:dyDescent="0.25">
      <c r="B2952" s="10"/>
    </row>
    <row r="2953" spans="2:2" x14ac:dyDescent="0.25">
      <c r="B2953" s="10"/>
    </row>
    <row r="2954" spans="2:2" x14ac:dyDescent="0.25">
      <c r="B2954" s="10"/>
    </row>
    <row r="2955" spans="2:2" x14ac:dyDescent="0.25">
      <c r="B2955" s="10"/>
    </row>
    <row r="2956" spans="2:2" x14ac:dyDescent="0.25">
      <c r="B2956" s="10"/>
    </row>
    <row r="2957" spans="2:2" x14ac:dyDescent="0.25">
      <c r="B2957" s="10"/>
    </row>
    <row r="2958" spans="2:2" x14ac:dyDescent="0.25">
      <c r="B2958" s="10"/>
    </row>
    <row r="2959" spans="2:2" x14ac:dyDescent="0.25">
      <c r="B2959" s="10"/>
    </row>
    <row r="2960" spans="2:2" x14ac:dyDescent="0.25">
      <c r="B2960" s="10"/>
    </row>
    <row r="2961" spans="2:2" x14ac:dyDescent="0.25">
      <c r="B2961" s="10"/>
    </row>
    <row r="2962" spans="2:2" x14ac:dyDescent="0.25">
      <c r="B2962" s="10"/>
    </row>
    <row r="2963" spans="2:2" x14ac:dyDescent="0.25">
      <c r="B2963" s="10"/>
    </row>
    <row r="2964" spans="2:2" x14ac:dyDescent="0.25">
      <c r="B2964" s="10"/>
    </row>
    <row r="2965" spans="2:2" x14ac:dyDescent="0.25">
      <c r="B2965" s="10"/>
    </row>
    <row r="2966" spans="2:2" x14ac:dyDescent="0.25">
      <c r="B2966" s="10"/>
    </row>
    <row r="2967" spans="2:2" x14ac:dyDescent="0.25">
      <c r="B2967" s="10"/>
    </row>
    <row r="2968" spans="2:2" x14ac:dyDescent="0.25">
      <c r="B2968" s="10"/>
    </row>
    <row r="2969" spans="2:2" x14ac:dyDescent="0.25">
      <c r="B2969" s="10"/>
    </row>
    <row r="2970" spans="2:2" x14ac:dyDescent="0.25">
      <c r="B2970" s="10"/>
    </row>
    <row r="2971" spans="2:2" x14ac:dyDescent="0.25">
      <c r="B2971" s="10"/>
    </row>
    <row r="2972" spans="2:2" x14ac:dyDescent="0.25">
      <c r="B2972" s="10"/>
    </row>
    <row r="2973" spans="2:2" x14ac:dyDescent="0.25">
      <c r="B2973" s="10"/>
    </row>
    <row r="2974" spans="2:2" x14ac:dyDescent="0.25">
      <c r="B2974" s="10"/>
    </row>
    <row r="2975" spans="2:2" x14ac:dyDescent="0.25">
      <c r="B2975" s="10"/>
    </row>
    <row r="2976" spans="2:2" x14ac:dyDescent="0.25">
      <c r="B2976" s="10"/>
    </row>
    <row r="2977" spans="2:2" x14ac:dyDescent="0.25">
      <c r="B2977" s="10"/>
    </row>
    <row r="2978" spans="2:2" x14ac:dyDescent="0.25">
      <c r="B2978" s="10"/>
    </row>
    <row r="2979" spans="2:2" x14ac:dyDescent="0.25">
      <c r="B2979" s="10"/>
    </row>
    <row r="2980" spans="2:2" x14ac:dyDescent="0.25">
      <c r="B2980" s="10"/>
    </row>
    <row r="2981" spans="2:2" x14ac:dyDescent="0.25">
      <c r="B2981" s="10"/>
    </row>
    <row r="2982" spans="2:2" x14ac:dyDescent="0.25">
      <c r="B2982" s="10"/>
    </row>
    <row r="2983" spans="2:2" x14ac:dyDescent="0.25">
      <c r="B2983" s="10"/>
    </row>
    <row r="2984" spans="2:2" x14ac:dyDescent="0.25">
      <c r="B2984" s="10"/>
    </row>
    <row r="2985" spans="2:2" x14ac:dyDescent="0.25">
      <c r="B2985" s="10"/>
    </row>
    <row r="2986" spans="2:2" x14ac:dyDescent="0.25">
      <c r="B2986" s="10"/>
    </row>
    <row r="2987" spans="2:2" x14ac:dyDescent="0.25">
      <c r="B2987" s="10"/>
    </row>
    <row r="2988" spans="2:2" x14ac:dyDescent="0.25">
      <c r="B2988" s="10"/>
    </row>
    <row r="2989" spans="2:2" x14ac:dyDescent="0.25">
      <c r="B2989" s="10"/>
    </row>
    <row r="2990" spans="2:2" x14ac:dyDescent="0.25">
      <c r="B2990" s="10"/>
    </row>
    <row r="2991" spans="2:2" x14ac:dyDescent="0.25">
      <c r="B2991" s="10"/>
    </row>
    <row r="2992" spans="2:2" x14ac:dyDescent="0.25">
      <c r="B2992" s="10"/>
    </row>
    <row r="2993" spans="2:2" x14ac:dyDescent="0.25">
      <c r="B2993" s="10"/>
    </row>
    <row r="2994" spans="2:2" x14ac:dyDescent="0.25">
      <c r="B2994" s="10"/>
    </row>
    <row r="2995" spans="2:2" x14ac:dyDescent="0.25">
      <c r="B2995" s="10"/>
    </row>
    <row r="2996" spans="2:2" x14ac:dyDescent="0.25">
      <c r="B2996" s="10"/>
    </row>
    <row r="2997" spans="2:2" x14ac:dyDescent="0.25">
      <c r="B2997" s="10"/>
    </row>
    <row r="2998" spans="2:2" x14ac:dyDescent="0.25">
      <c r="B2998" s="10"/>
    </row>
    <row r="2999" spans="2:2" x14ac:dyDescent="0.25">
      <c r="B2999" s="10"/>
    </row>
    <row r="3000" spans="2:2" x14ac:dyDescent="0.25">
      <c r="B3000" s="10"/>
    </row>
    <row r="3001" spans="2:2" x14ac:dyDescent="0.25">
      <c r="B3001" s="10"/>
    </row>
    <row r="3002" spans="2:2" x14ac:dyDescent="0.25">
      <c r="B3002" s="10"/>
    </row>
    <row r="3003" spans="2:2" x14ac:dyDescent="0.25">
      <c r="B3003" s="10"/>
    </row>
    <row r="3004" spans="2:2" x14ac:dyDescent="0.25">
      <c r="B3004" s="10"/>
    </row>
    <row r="3005" spans="2:2" x14ac:dyDescent="0.25">
      <c r="B3005" s="10"/>
    </row>
    <row r="3006" spans="2:2" x14ac:dyDescent="0.25">
      <c r="B3006" s="10"/>
    </row>
    <row r="3007" spans="2:2" x14ac:dyDescent="0.25">
      <c r="B3007" s="10"/>
    </row>
    <row r="3008" spans="2:2" x14ac:dyDescent="0.25">
      <c r="B3008" s="10"/>
    </row>
    <row r="3009" spans="2:2" x14ac:dyDescent="0.25">
      <c r="B3009" s="10"/>
    </row>
    <row r="3010" spans="2:2" x14ac:dyDescent="0.25">
      <c r="B3010" s="10"/>
    </row>
    <row r="3011" spans="2:2" x14ac:dyDescent="0.25">
      <c r="B3011" s="10"/>
    </row>
    <row r="3012" spans="2:2" x14ac:dyDescent="0.25">
      <c r="B3012" s="10"/>
    </row>
    <row r="3013" spans="2:2" x14ac:dyDescent="0.25">
      <c r="B3013" s="10"/>
    </row>
    <row r="3014" spans="2:2" x14ac:dyDescent="0.25">
      <c r="B3014" s="10"/>
    </row>
    <row r="3015" spans="2:2" x14ac:dyDescent="0.25">
      <c r="B3015" s="10"/>
    </row>
    <row r="3016" spans="2:2" x14ac:dyDescent="0.25">
      <c r="B3016" s="10"/>
    </row>
    <row r="3017" spans="2:2" x14ac:dyDescent="0.25">
      <c r="B3017" s="10"/>
    </row>
    <row r="3018" spans="2:2" x14ac:dyDescent="0.25">
      <c r="B3018" s="10"/>
    </row>
    <row r="3019" spans="2:2" x14ac:dyDescent="0.25">
      <c r="B3019" s="10"/>
    </row>
    <row r="3020" spans="2:2" x14ac:dyDescent="0.25">
      <c r="B3020" s="10"/>
    </row>
    <row r="3021" spans="2:2" x14ac:dyDescent="0.25">
      <c r="B3021" s="10"/>
    </row>
    <row r="3022" spans="2:2" x14ac:dyDescent="0.25">
      <c r="B3022" s="10"/>
    </row>
    <row r="3023" spans="2:2" x14ac:dyDescent="0.25">
      <c r="B3023" s="10"/>
    </row>
    <row r="3024" spans="2:2" x14ac:dyDescent="0.25">
      <c r="B3024" s="10"/>
    </row>
    <row r="3025" spans="2:2" x14ac:dyDescent="0.25">
      <c r="B3025" s="10"/>
    </row>
    <row r="3026" spans="2:2" x14ac:dyDescent="0.25">
      <c r="B3026" s="10"/>
    </row>
    <row r="3027" spans="2:2" x14ac:dyDescent="0.25">
      <c r="B3027" s="10"/>
    </row>
    <row r="3028" spans="2:2" x14ac:dyDescent="0.25">
      <c r="B3028" s="10"/>
    </row>
    <row r="3029" spans="2:2" x14ac:dyDescent="0.25">
      <c r="B3029" s="10"/>
    </row>
    <row r="3030" spans="2:2" x14ac:dyDescent="0.25">
      <c r="B3030" s="10"/>
    </row>
    <row r="3031" spans="2:2" x14ac:dyDescent="0.25">
      <c r="B3031" s="10"/>
    </row>
    <row r="3032" spans="2:2" x14ac:dyDescent="0.25">
      <c r="B3032" s="10"/>
    </row>
    <row r="3033" spans="2:2" x14ac:dyDescent="0.25">
      <c r="B3033" s="10"/>
    </row>
    <row r="3034" spans="2:2" x14ac:dyDescent="0.25">
      <c r="B3034" s="10"/>
    </row>
    <row r="3035" spans="2:2" x14ac:dyDescent="0.25">
      <c r="B3035" s="10"/>
    </row>
    <row r="3036" spans="2:2" x14ac:dyDescent="0.25">
      <c r="B3036" s="10"/>
    </row>
    <row r="3037" spans="2:2" x14ac:dyDescent="0.25">
      <c r="B3037" s="10"/>
    </row>
    <row r="3038" spans="2:2" x14ac:dyDescent="0.25">
      <c r="B3038" s="10"/>
    </row>
    <row r="3039" spans="2:2" x14ac:dyDescent="0.25">
      <c r="B3039" s="10"/>
    </row>
    <row r="3040" spans="2:2" x14ac:dyDescent="0.25">
      <c r="B3040" s="10"/>
    </row>
    <row r="3041" spans="2:2" x14ac:dyDescent="0.25">
      <c r="B3041" s="10"/>
    </row>
    <row r="3042" spans="2:2" x14ac:dyDescent="0.25">
      <c r="B3042" s="10"/>
    </row>
    <row r="3043" spans="2:2" x14ac:dyDescent="0.25">
      <c r="B3043" s="10"/>
    </row>
    <row r="3044" spans="2:2" x14ac:dyDescent="0.25">
      <c r="B3044" s="10"/>
    </row>
    <row r="3045" spans="2:2" x14ac:dyDescent="0.25">
      <c r="B3045" s="10"/>
    </row>
    <row r="3046" spans="2:2" x14ac:dyDescent="0.25">
      <c r="B3046" s="10"/>
    </row>
    <row r="3047" spans="2:2" x14ac:dyDescent="0.25">
      <c r="B3047" s="10"/>
    </row>
    <row r="3048" spans="2:2" x14ac:dyDescent="0.25">
      <c r="B3048" s="10"/>
    </row>
    <row r="3049" spans="2:2" x14ac:dyDescent="0.25">
      <c r="B3049" s="10"/>
    </row>
    <row r="3050" spans="2:2" x14ac:dyDescent="0.25">
      <c r="B3050" s="10"/>
    </row>
    <row r="3051" spans="2:2" x14ac:dyDescent="0.25">
      <c r="B3051" s="10"/>
    </row>
    <row r="3052" spans="2:2" x14ac:dyDescent="0.25">
      <c r="B3052" s="10"/>
    </row>
    <row r="3053" spans="2:2" x14ac:dyDescent="0.25">
      <c r="B3053" s="10"/>
    </row>
    <row r="3054" spans="2:2" x14ac:dyDescent="0.25">
      <c r="B3054" s="10"/>
    </row>
    <row r="3055" spans="2:2" x14ac:dyDescent="0.25">
      <c r="B3055" s="10"/>
    </row>
    <row r="3056" spans="2:2" x14ac:dyDescent="0.25">
      <c r="B3056" s="10"/>
    </row>
    <row r="3057" spans="2:2" x14ac:dyDescent="0.25">
      <c r="B3057" s="10"/>
    </row>
    <row r="3058" spans="2:2" x14ac:dyDescent="0.25">
      <c r="B3058" s="10"/>
    </row>
    <row r="3059" spans="2:2" x14ac:dyDescent="0.25">
      <c r="B3059" s="10"/>
    </row>
    <row r="3060" spans="2:2" x14ac:dyDescent="0.25">
      <c r="B3060" s="10"/>
    </row>
    <row r="3061" spans="2:2" x14ac:dyDescent="0.25">
      <c r="B3061" s="10"/>
    </row>
    <row r="3062" spans="2:2" x14ac:dyDescent="0.25">
      <c r="B3062" s="10"/>
    </row>
    <row r="3063" spans="2:2" x14ac:dyDescent="0.25">
      <c r="B3063" s="10"/>
    </row>
    <row r="3064" spans="2:2" x14ac:dyDescent="0.25">
      <c r="B3064" s="10"/>
    </row>
    <row r="3065" spans="2:2" x14ac:dyDescent="0.25">
      <c r="B3065" s="10"/>
    </row>
    <row r="3066" spans="2:2" x14ac:dyDescent="0.25">
      <c r="B3066" s="10"/>
    </row>
    <row r="3067" spans="2:2" x14ac:dyDescent="0.25">
      <c r="B3067" s="10"/>
    </row>
    <row r="3068" spans="2:2" x14ac:dyDescent="0.25">
      <c r="B3068" s="10"/>
    </row>
    <row r="3069" spans="2:2" x14ac:dyDescent="0.25">
      <c r="B3069" s="10"/>
    </row>
    <row r="3070" spans="2:2" x14ac:dyDescent="0.25">
      <c r="B3070" s="10"/>
    </row>
    <row r="3071" spans="2:2" x14ac:dyDescent="0.25">
      <c r="B3071" s="10"/>
    </row>
    <row r="3072" spans="2:2" x14ac:dyDescent="0.25">
      <c r="B3072" s="10"/>
    </row>
    <row r="3073" spans="2:2" x14ac:dyDescent="0.25">
      <c r="B3073" s="10"/>
    </row>
    <row r="3074" spans="2:2" x14ac:dyDescent="0.25">
      <c r="B3074" s="10"/>
    </row>
    <row r="3075" spans="2:2" x14ac:dyDescent="0.25">
      <c r="B3075" s="10"/>
    </row>
    <row r="3076" spans="2:2" x14ac:dyDescent="0.25">
      <c r="B3076" s="10"/>
    </row>
    <row r="3077" spans="2:2" x14ac:dyDescent="0.25">
      <c r="B3077" s="10"/>
    </row>
    <row r="3078" spans="2:2" x14ac:dyDescent="0.25">
      <c r="B3078" s="10"/>
    </row>
    <row r="3079" spans="2:2" x14ac:dyDescent="0.25">
      <c r="B3079" s="10"/>
    </row>
    <row r="3080" spans="2:2" x14ac:dyDescent="0.25">
      <c r="B3080" s="10"/>
    </row>
    <row r="3081" spans="2:2" x14ac:dyDescent="0.25">
      <c r="B3081" s="10"/>
    </row>
    <row r="3082" spans="2:2" x14ac:dyDescent="0.25">
      <c r="B3082" s="10"/>
    </row>
    <row r="3083" spans="2:2" x14ac:dyDescent="0.25">
      <c r="B3083" s="10"/>
    </row>
    <row r="3084" spans="2:2" x14ac:dyDescent="0.25">
      <c r="B3084" s="10"/>
    </row>
    <row r="3085" spans="2:2" x14ac:dyDescent="0.25">
      <c r="B3085" s="10"/>
    </row>
    <row r="3086" spans="2:2" x14ac:dyDescent="0.25">
      <c r="B3086" s="10"/>
    </row>
    <row r="3087" spans="2:2" x14ac:dyDescent="0.25">
      <c r="B3087" s="10"/>
    </row>
    <row r="3088" spans="2:2" x14ac:dyDescent="0.25">
      <c r="B3088" s="10"/>
    </row>
    <row r="3089" spans="2:2" x14ac:dyDescent="0.25">
      <c r="B3089" s="10"/>
    </row>
    <row r="3090" spans="2:2" x14ac:dyDescent="0.25">
      <c r="B3090" s="10"/>
    </row>
    <row r="3091" spans="2:2" x14ac:dyDescent="0.25">
      <c r="B3091" s="10"/>
    </row>
    <row r="3092" spans="2:2" x14ac:dyDescent="0.25">
      <c r="B3092" s="10"/>
    </row>
    <row r="3093" spans="2:2" x14ac:dyDescent="0.25">
      <c r="B3093" s="10"/>
    </row>
    <row r="3094" spans="2:2" x14ac:dyDescent="0.25">
      <c r="B3094" s="10"/>
    </row>
    <row r="3095" spans="2:2" x14ac:dyDescent="0.25">
      <c r="B3095" s="10"/>
    </row>
    <row r="3096" spans="2:2" x14ac:dyDescent="0.25">
      <c r="B3096" s="10"/>
    </row>
    <row r="3097" spans="2:2" x14ac:dyDescent="0.25">
      <c r="B3097" s="10"/>
    </row>
    <row r="3098" spans="2:2" x14ac:dyDescent="0.25">
      <c r="B3098" s="10"/>
    </row>
    <row r="3099" spans="2:2" x14ac:dyDescent="0.25">
      <c r="B3099" s="10"/>
    </row>
    <row r="3100" spans="2:2" x14ac:dyDescent="0.25">
      <c r="B3100" s="10"/>
    </row>
    <row r="3101" spans="2:2" x14ac:dyDescent="0.25">
      <c r="B3101" s="10"/>
    </row>
    <row r="3102" spans="2:2" x14ac:dyDescent="0.25">
      <c r="B3102" s="10"/>
    </row>
    <row r="3103" spans="2:2" x14ac:dyDescent="0.25">
      <c r="B3103" s="10"/>
    </row>
    <row r="3104" spans="2:2" x14ac:dyDescent="0.25">
      <c r="B3104" s="10"/>
    </row>
    <row r="3105" spans="2:2" x14ac:dyDescent="0.25">
      <c r="B3105" s="10"/>
    </row>
    <row r="3106" spans="2:2" x14ac:dyDescent="0.25">
      <c r="B3106" s="10"/>
    </row>
    <row r="3107" spans="2:2" x14ac:dyDescent="0.25">
      <c r="B3107" s="10"/>
    </row>
    <row r="3108" spans="2:2" x14ac:dyDescent="0.25">
      <c r="B3108" s="10"/>
    </row>
    <row r="3109" spans="2:2" x14ac:dyDescent="0.25">
      <c r="B3109" s="10"/>
    </row>
    <row r="3110" spans="2:2" x14ac:dyDescent="0.25">
      <c r="B3110" s="10"/>
    </row>
    <row r="3111" spans="2:2" x14ac:dyDescent="0.25">
      <c r="B3111" s="10"/>
    </row>
    <row r="3112" spans="2:2" x14ac:dyDescent="0.25">
      <c r="B3112" s="10"/>
    </row>
    <row r="3113" spans="2:2" x14ac:dyDescent="0.25">
      <c r="B3113" s="10"/>
    </row>
    <row r="3114" spans="2:2" x14ac:dyDescent="0.25">
      <c r="B3114" s="10"/>
    </row>
    <row r="3115" spans="2:2" x14ac:dyDescent="0.25">
      <c r="B3115" s="10"/>
    </row>
    <row r="3116" spans="2:2" x14ac:dyDescent="0.25">
      <c r="B3116" s="10"/>
    </row>
    <row r="3117" spans="2:2" x14ac:dyDescent="0.25">
      <c r="B3117" s="10"/>
    </row>
    <row r="3118" spans="2:2" x14ac:dyDescent="0.25">
      <c r="B3118" s="10"/>
    </row>
    <row r="3119" spans="2:2" x14ac:dyDescent="0.25">
      <c r="B3119" s="10"/>
    </row>
    <row r="3120" spans="2:2" x14ac:dyDescent="0.25">
      <c r="B3120" s="10"/>
    </row>
    <row r="3121" spans="2:2" x14ac:dyDescent="0.25">
      <c r="B3121" s="10"/>
    </row>
    <row r="3122" spans="2:2" x14ac:dyDescent="0.25">
      <c r="B3122" s="10"/>
    </row>
    <row r="3123" spans="2:2" x14ac:dyDescent="0.25">
      <c r="B3123" s="10"/>
    </row>
    <row r="3124" spans="2:2" x14ac:dyDescent="0.25">
      <c r="B3124" s="10"/>
    </row>
    <row r="3125" spans="2:2" x14ac:dyDescent="0.25">
      <c r="B3125" s="10"/>
    </row>
    <row r="3126" spans="2:2" x14ac:dyDescent="0.25">
      <c r="B3126" s="10"/>
    </row>
    <row r="3127" spans="2:2" x14ac:dyDescent="0.25">
      <c r="B3127" s="10"/>
    </row>
    <row r="3128" spans="2:2" x14ac:dyDescent="0.25">
      <c r="B3128" s="10"/>
    </row>
    <row r="3129" spans="2:2" x14ac:dyDescent="0.25">
      <c r="B3129" s="10"/>
    </row>
    <row r="3130" spans="2:2" x14ac:dyDescent="0.25">
      <c r="B3130" s="10"/>
    </row>
    <row r="3131" spans="2:2" x14ac:dyDescent="0.25">
      <c r="B3131" s="10"/>
    </row>
    <row r="3132" spans="2:2" x14ac:dyDescent="0.25">
      <c r="B3132" s="10"/>
    </row>
    <row r="3133" spans="2:2" x14ac:dyDescent="0.25">
      <c r="B3133" s="10"/>
    </row>
    <row r="3134" spans="2:2" x14ac:dyDescent="0.25">
      <c r="B3134" s="10"/>
    </row>
    <row r="3135" spans="2:2" x14ac:dyDescent="0.25">
      <c r="B3135" s="10"/>
    </row>
    <row r="3136" spans="2:2" x14ac:dyDescent="0.25">
      <c r="B3136" s="10"/>
    </row>
    <row r="3137" spans="2:2" x14ac:dyDescent="0.25">
      <c r="B3137" s="10"/>
    </row>
    <row r="3138" spans="2:2" x14ac:dyDescent="0.25">
      <c r="B3138" s="10"/>
    </row>
    <row r="3139" spans="2:2" x14ac:dyDescent="0.25">
      <c r="B3139" s="10"/>
    </row>
    <row r="3140" spans="2:2" x14ac:dyDescent="0.25">
      <c r="B3140" s="10"/>
    </row>
    <row r="3141" spans="2:2" x14ac:dyDescent="0.25">
      <c r="B3141" s="10"/>
    </row>
    <row r="3142" spans="2:2" x14ac:dyDescent="0.25">
      <c r="B3142" s="10"/>
    </row>
    <row r="3143" spans="2:2" x14ac:dyDescent="0.25">
      <c r="B3143" s="10"/>
    </row>
    <row r="3144" spans="2:2" x14ac:dyDescent="0.25">
      <c r="B3144" s="10"/>
    </row>
    <row r="3145" spans="2:2" x14ac:dyDescent="0.25">
      <c r="B3145" s="10"/>
    </row>
    <row r="3146" spans="2:2" x14ac:dyDescent="0.25">
      <c r="B3146" s="10"/>
    </row>
    <row r="3147" spans="2:2" x14ac:dyDescent="0.25">
      <c r="B3147" s="10"/>
    </row>
    <row r="3148" spans="2:2" x14ac:dyDescent="0.25">
      <c r="B3148" s="10"/>
    </row>
    <row r="3149" spans="2:2" x14ac:dyDescent="0.25">
      <c r="B3149" s="10"/>
    </row>
    <row r="3150" spans="2:2" x14ac:dyDescent="0.25">
      <c r="B3150" s="10"/>
    </row>
    <row r="3151" spans="2:2" x14ac:dyDescent="0.25">
      <c r="B3151" s="10"/>
    </row>
    <row r="3152" spans="2:2" x14ac:dyDescent="0.25">
      <c r="B3152" s="10"/>
    </row>
    <row r="3153" spans="2:2" x14ac:dyDescent="0.25">
      <c r="B3153" s="10"/>
    </row>
    <row r="3154" spans="2:2" x14ac:dyDescent="0.25">
      <c r="B3154" s="10"/>
    </row>
    <row r="3155" spans="2:2" x14ac:dyDescent="0.25">
      <c r="B3155" s="10"/>
    </row>
    <row r="3156" spans="2:2" x14ac:dyDescent="0.25">
      <c r="B3156" s="10"/>
    </row>
    <row r="3157" spans="2:2" x14ac:dyDescent="0.25">
      <c r="B3157" s="10"/>
    </row>
    <row r="3158" spans="2:2" x14ac:dyDescent="0.25">
      <c r="B3158" s="10"/>
    </row>
    <row r="3159" spans="2:2" x14ac:dyDescent="0.25">
      <c r="B3159" s="10"/>
    </row>
    <row r="3160" spans="2:2" x14ac:dyDescent="0.25">
      <c r="B3160" s="10"/>
    </row>
    <row r="3161" spans="2:2" x14ac:dyDescent="0.25">
      <c r="B3161" s="10"/>
    </row>
    <row r="3162" spans="2:2" x14ac:dyDescent="0.25">
      <c r="B3162" s="10"/>
    </row>
    <row r="3163" spans="2:2" x14ac:dyDescent="0.25">
      <c r="B3163" s="10"/>
    </row>
    <row r="3164" spans="2:2" x14ac:dyDescent="0.25">
      <c r="B3164" s="10"/>
    </row>
    <row r="3165" spans="2:2" x14ac:dyDescent="0.25">
      <c r="B3165" s="10"/>
    </row>
    <row r="3166" spans="2:2" x14ac:dyDescent="0.25">
      <c r="B3166" s="10"/>
    </row>
    <row r="3167" spans="2:2" x14ac:dyDescent="0.25">
      <c r="B3167" s="10"/>
    </row>
    <row r="3168" spans="2:2" x14ac:dyDescent="0.25">
      <c r="B3168" s="10"/>
    </row>
    <row r="3169" spans="2:2" x14ac:dyDescent="0.25">
      <c r="B3169" s="10"/>
    </row>
    <row r="3170" spans="2:2" x14ac:dyDescent="0.25">
      <c r="B3170" s="10"/>
    </row>
    <row r="3171" spans="2:2" x14ac:dyDescent="0.25">
      <c r="B3171" s="10"/>
    </row>
    <row r="3172" spans="2:2" x14ac:dyDescent="0.25">
      <c r="B3172" s="10"/>
    </row>
    <row r="3173" spans="2:2" x14ac:dyDescent="0.25">
      <c r="B3173" s="10"/>
    </row>
    <row r="3174" spans="2:2" x14ac:dyDescent="0.25">
      <c r="B3174" s="10"/>
    </row>
    <row r="3175" spans="2:2" x14ac:dyDescent="0.25">
      <c r="B3175" s="10"/>
    </row>
    <row r="3176" spans="2:2" x14ac:dyDescent="0.25">
      <c r="B3176" s="10"/>
    </row>
    <row r="3177" spans="2:2" x14ac:dyDescent="0.25">
      <c r="B3177" s="10"/>
    </row>
    <row r="3178" spans="2:2" x14ac:dyDescent="0.25">
      <c r="B3178" s="10"/>
    </row>
    <row r="3179" spans="2:2" x14ac:dyDescent="0.25">
      <c r="B3179" s="10"/>
    </row>
    <row r="3180" spans="2:2" x14ac:dyDescent="0.25">
      <c r="B3180" s="10"/>
    </row>
    <row r="3181" spans="2:2" x14ac:dyDescent="0.25">
      <c r="B3181" s="10"/>
    </row>
    <row r="3182" spans="2:2" x14ac:dyDescent="0.25">
      <c r="B3182" s="10"/>
    </row>
    <row r="3183" spans="2:2" x14ac:dyDescent="0.25">
      <c r="B3183" s="10"/>
    </row>
    <row r="3184" spans="2:2" x14ac:dyDescent="0.25">
      <c r="B3184" s="10"/>
    </row>
    <row r="3185" spans="2:2" x14ac:dyDescent="0.25">
      <c r="B3185" s="10"/>
    </row>
    <row r="3186" spans="2:2" x14ac:dyDescent="0.25">
      <c r="B3186" s="10"/>
    </row>
    <row r="3187" spans="2:2" x14ac:dyDescent="0.25">
      <c r="B3187" s="10"/>
    </row>
    <row r="3188" spans="2:2" x14ac:dyDescent="0.25">
      <c r="B3188" s="10"/>
    </row>
    <row r="3189" spans="2:2" x14ac:dyDescent="0.25">
      <c r="B3189" s="10"/>
    </row>
    <row r="3190" spans="2:2" x14ac:dyDescent="0.25">
      <c r="B3190" s="10"/>
    </row>
    <row r="3191" spans="2:2" x14ac:dyDescent="0.25">
      <c r="B3191" s="10"/>
    </row>
    <row r="3192" spans="2:2" x14ac:dyDescent="0.25">
      <c r="B3192" s="10"/>
    </row>
    <row r="3193" spans="2:2" x14ac:dyDescent="0.25">
      <c r="B3193" s="10"/>
    </row>
    <row r="3194" spans="2:2" x14ac:dyDescent="0.25">
      <c r="B3194" s="10"/>
    </row>
    <row r="3195" spans="2:2" x14ac:dyDescent="0.25">
      <c r="B3195" s="10"/>
    </row>
    <row r="3196" spans="2:2" x14ac:dyDescent="0.25">
      <c r="B3196" s="10"/>
    </row>
    <row r="3197" spans="2:2" x14ac:dyDescent="0.25">
      <c r="B3197" s="10"/>
    </row>
    <row r="3198" spans="2:2" x14ac:dyDescent="0.25">
      <c r="B3198" s="10"/>
    </row>
    <row r="3199" spans="2:2" x14ac:dyDescent="0.25">
      <c r="B3199" s="10"/>
    </row>
    <row r="3200" spans="2:2" x14ac:dyDescent="0.25">
      <c r="B3200" s="10"/>
    </row>
    <row r="3201" spans="2:2" x14ac:dyDescent="0.25">
      <c r="B3201" s="10"/>
    </row>
    <row r="3202" spans="2:2" x14ac:dyDescent="0.25">
      <c r="B3202" s="10"/>
    </row>
    <row r="3203" spans="2:2" x14ac:dyDescent="0.25">
      <c r="B3203" s="10"/>
    </row>
    <row r="3204" spans="2:2" x14ac:dyDescent="0.25">
      <c r="B3204" s="10"/>
    </row>
    <row r="3205" spans="2:2" x14ac:dyDescent="0.25">
      <c r="B3205" s="10"/>
    </row>
    <row r="3206" spans="2:2" x14ac:dyDescent="0.25">
      <c r="B3206" s="10"/>
    </row>
    <row r="3207" spans="2:2" x14ac:dyDescent="0.25">
      <c r="B3207" s="10"/>
    </row>
    <row r="3208" spans="2:2" x14ac:dyDescent="0.25">
      <c r="B3208" s="10"/>
    </row>
    <row r="3209" spans="2:2" x14ac:dyDescent="0.25">
      <c r="B3209" s="10"/>
    </row>
    <row r="3210" spans="2:2" x14ac:dyDescent="0.25">
      <c r="B3210" s="10"/>
    </row>
    <row r="3211" spans="2:2" x14ac:dyDescent="0.25">
      <c r="B3211" s="10"/>
    </row>
    <row r="3212" spans="2:2" x14ac:dyDescent="0.25">
      <c r="B3212" s="10"/>
    </row>
    <row r="3213" spans="2:2" x14ac:dyDescent="0.25">
      <c r="B3213" s="10"/>
    </row>
    <row r="3214" spans="2:2" x14ac:dyDescent="0.25">
      <c r="B3214" s="10"/>
    </row>
    <row r="3215" spans="2:2" x14ac:dyDescent="0.25">
      <c r="B3215" s="10"/>
    </row>
    <row r="3216" spans="2:2" x14ac:dyDescent="0.25">
      <c r="B3216" s="10"/>
    </row>
    <row r="3217" spans="2:2" x14ac:dyDescent="0.25">
      <c r="B3217" s="10"/>
    </row>
    <row r="3218" spans="2:2" x14ac:dyDescent="0.25">
      <c r="B3218" s="10"/>
    </row>
    <row r="3219" spans="2:2" x14ac:dyDescent="0.25">
      <c r="B3219" s="10"/>
    </row>
    <row r="3220" spans="2:2" x14ac:dyDescent="0.25">
      <c r="B3220" s="10"/>
    </row>
    <row r="3221" spans="2:2" x14ac:dyDescent="0.25">
      <c r="B3221" s="10"/>
    </row>
    <row r="3222" spans="2:2" x14ac:dyDescent="0.25">
      <c r="B3222" s="10"/>
    </row>
    <row r="3223" spans="2:2" x14ac:dyDescent="0.25">
      <c r="B3223" s="10"/>
    </row>
    <row r="3224" spans="2:2" x14ac:dyDescent="0.25">
      <c r="B3224" s="10"/>
    </row>
    <row r="3225" spans="2:2" x14ac:dyDescent="0.25">
      <c r="B3225" s="10"/>
    </row>
    <row r="3226" spans="2:2" x14ac:dyDescent="0.25">
      <c r="B3226" s="10"/>
    </row>
    <row r="3227" spans="2:2" x14ac:dyDescent="0.25">
      <c r="B3227" s="10"/>
    </row>
    <row r="3228" spans="2:2" x14ac:dyDescent="0.25">
      <c r="B3228" s="10"/>
    </row>
    <row r="3229" spans="2:2" x14ac:dyDescent="0.25">
      <c r="B3229" s="10"/>
    </row>
    <row r="3230" spans="2:2" x14ac:dyDescent="0.25">
      <c r="B3230" s="10"/>
    </row>
    <row r="3231" spans="2:2" x14ac:dyDescent="0.25">
      <c r="B3231" s="10"/>
    </row>
    <row r="3232" spans="2:2" x14ac:dyDescent="0.25">
      <c r="B3232" s="10"/>
    </row>
    <row r="3233" spans="2:2" x14ac:dyDescent="0.25">
      <c r="B3233" s="10"/>
    </row>
    <row r="3234" spans="2:2" x14ac:dyDescent="0.25">
      <c r="B3234" s="10"/>
    </row>
    <row r="3235" spans="2:2" x14ac:dyDescent="0.25">
      <c r="B3235" s="10"/>
    </row>
    <row r="3236" spans="2:2" x14ac:dyDescent="0.25">
      <c r="B3236" s="10"/>
    </row>
    <row r="3237" spans="2:2" x14ac:dyDescent="0.25">
      <c r="B3237" s="10"/>
    </row>
    <row r="3238" spans="2:2" x14ac:dyDescent="0.25">
      <c r="B3238" s="10"/>
    </row>
    <row r="3239" spans="2:2" x14ac:dyDescent="0.25">
      <c r="B3239" s="10"/>
    </row>
    <row r="3240" spans="2:2" x14ac:dyDescent="0.25">
      <c r="B3240" s="10"/>
    </row>
    <row r="3241" spans="2:2" x14ac:dyDescent="0.25">
      <c r="B3241" s="10"/>
    </row>
    <row r="3242" spans="2:2" x14ac:dyDescent="0.25">
      <c r="B3242" s="10"/>
    </row>
    <row r="3243" spans="2:2" x14ac:dyDescent="0.25">
      <c r="B3243" s="10"/>
    </row>
    <row r="3244" spans="2:2" x14ac:dyDescent="0.25">
      <c r="B3244" s="10"/>
    </row>
    <row r="3245" spans="2:2" x14ac:dyDescent="0.25">
      <c r="B3245" s="10"/>
    </row>
    <row r="3246" spans="2:2" x14ac:dyDescent="0.25">
      <c r="B3246" s="10"/>
    </row>
    <row r="3247" spans="2:2" x14ac:dyDescent="0.25">
      <c r="B3247" s="10"/>
    </row>
    <row r="3248" spans="2:2" x14ac:dyDescent="0.25">
      <c r="B3248" s="10"/>
    </row>
    <row r="3249" spans="2:2" x14ac:dyDescent="0.25">
      <c r="B3249" s="10"/>
    </row>
    <row r="3250" spans="2:2" x14ac:dyDescent="0.25">
      <c r="B3250" s="10"/>
    </row>
    <row r="3251" spans="2:2" x14ac:dyDescent="0.25">
      <c r="B3251" s="10"/>
    </row>
    <row r="3252" spans="2:2" x14ac:dyDescent="0.25">
      <c r="B3252" s="10"/>
    </row>
    <row r="3253" spans="2:2" x14ac:dyDescent="0.25">
      <c r="B3253" s="10"/>
    </row>
    <row r="3254" spans="2:2" x14ac:dyDescent="0.25">
      <c r="B3254" s="10"/>
    </row>
    <row r="3255" spans="2:2" x14ac:dyDescent="0.25">
      <c r="B3255" s="10"/>
    </row>
    <row r="3256" spans="2:2" x14ac:dyDescent="0.25">
      <c r="B3256" s="10"/>
    </row>
    <row r="3257" spans="2:2" x14ac:dyDescent="0.25">
      <c r="B3257" s="10"/>
    </row>
    <row r="3258" spans="2:2" x14ac:dyDescent="0.25">
      <c r="B3258" s="10"/>
    </row>
    <row r="3259" spans="2:2" x14ac:dyDescent="0.25">
      <c r="B3259" s="10"/>
    </row>
    <row r="3260" spans="2:2" x14ac:dyDescent="0.25">
      <c r="B3260" s="10"/>
    </row>
    <row r="3261" spans="2:2" x14ac:dyDescent="0.25">
      <c r="B3261" s="10"/>
    </row>
    <row r="3262" spans="2:2" x14ac:dyDescent="0.25">
      <c r="B3262" s="10"/>
    </row>
    <row r="3263" spans="2:2" x14ac:dyDescent="0.25">
      <c r="B3263" s="10"/>
    </row>
    <row r="3264" spans="2:2" x14ac:dyDescent="0.25">
      <c r="B3264" s="10"/>
    </row>
    <row r="3265" spans="2:2" x14ac:dyDescent="0.25">
      <c r="B3265" s="10"/>
    </row>
    <row r="3266" spans="2:2" x14ac:dyDescent="0.25">
      <c r="B3266" s="10"/>
    </row>
    <row r="3267" spans="2:2" x14ac:dyDescent="0.25">
      <c r="B3267" s="10"/>
    </row>
    <row r="3268" spans="2:2" x14ac:dyDescent="0.25">
      <c r="B3268" s="10"/>
    </row>
    <row r="3269" spans="2:2" x14ac:dyDescent="0.25">
      <c r="B3269" s="10"/>
    </row>
    <row r="3270" spans="2:2" x14ac:dyDescent="0.25">
      <c r="B3270" s="10"/>
    </row>
    <row r="3271" spans="2:2" x14ac:dyDescent="0.25">
      <c r="B3271" s="10"/>
    </row>
    <row r="3272" spans="2:2" x14ac:dyDescent="0.25">
      <c r="B3272" s="10"/>
    </row>
    <row r="3273" spans="2:2" x14ac:dyDescent="0.25">
      <c r="B3273" s="10"/>
    </row>
    <row r="3274" spans="2:2" x14ac:dyDescent="0.25">
      <c r="B3274" s="10"/>
    </row>
    <row r="3275" spans="2:2" x14ac:dyDescent="0.25">
      <c r="B3275" s="10"/>
    </row>
    <row r="3276" spans="2:2" x14ac:dyDescent="0.25">
      <c r="B3276" s="10"/>
    </row>
    <row r="3277" spans="2:2" x14ac:dyDescent="0.25">
      <c r="B3277" s="10"/>
    </row>
    <row r="3278" spans="2:2" x14ac:dyDescent="0.25">
      <c r="B3278" s="10"/>
    </row>
    <row r="3279" spans="2:2" x14ac:dyDescent="0.25">
      <c r="B3279" s="10"/>
    </row>
    <row r="3280" spans="2:2" x14ac:dyDescent="0.25">
      <c r="B3280" s="10"/>
    </row>
    <row r="3281" spans="2:2" x14ac:dyDescent="0.25">
      <c r="B3281" s="10"/>
    </row>
    <row r="3282" spans="2:2" x14ac:dyDescent="0.25">
      <c r="B3282" s="10"/>
    </row>
    <row r="3283" spans="2:2" x14ac:dyDescent="0.25">
      <c r="B3283" s="10"/>
    </row>
    <row r="3284" spans="2:2" x14ac:dyDescent="0.25">
      <c r="B3284" s="10"/>
    </row>
    <row r="3285" spans="2:2" x14ac:dyDescent="0.25">
      <c r="B3285" s="10"/>
    </row>
    <row r="3286" spans="2:2" x14ac:dyDescent="0.25">
      <c r="B3286" s="10"/>
    </row>
    <row r="3287" spans="2:2" x14ac:dyDescent="0.25">
      <c r="B3287" s="10"/>
    </row>
    <row r="3288" spans="2:2" x14ac:dyDescent="0.25">
      <c r="B3288" s="10"/>
    </row>
    <row r="3289" spans="2:2" x14ac:dyDescent="0.25">
      <c r="B3289" s="10"/>
    </row>
    <row r="3290" spans="2:2" x14ac:dyDescent="0.25">
      <c r="B3290" s="10"/>
    </row>
    <row r="3291" spans="2:2" x14ac:dyDescent="0.25">
      <c r="B3291" s="10"/>
    </row>
    <row r="3292" spans="2:2" x14ac:dyDescent="0.25">
      <c r="B3292" s="10"/>
    </row>
    <row r="3293" spans="2:2" x14ac:dyDescent="0.25">
      <c r="B3293" s="10"/>
    </row>
    <row r="3294" spans="2:2" x14ac:dyDescent="0.25">
      <c r="B3294" s="10"/>
    </row>
    <row r="3295" spans="2:2" x14ac:dyDescent="0.25">
      <c r="B3295" s="10"/>
    </row>
    <row r="3296" spans="2:2" x14ac:dyDescent="0.25">
      <c r="B3296" s="10"/>
    </row>
    <row r="3297" spans="2:2" x14ac:dyDescent="0.25">
      <c r="B3297" s="10"/>
    </row>
    <row r="3298" spans="2:2" x14ac:dyDescent="0.25">
      <c r="B3298" s="10"/>
    </row>
    <row r="3299" spans="2:2" x14ac:dyDescent="0.25">
      <c r="B3299" s="10"/>
    </row>
    <row r="3300" spans="2:2" x14ac:dyDescent="0.25">
      <c r="B3300" s="10"/>
    </row>
    <row r="3301" spans="2:2" x14ac:dyDescent="0.25">
      <c r="B3301" s="10"/>
    </row>
    <row r="3302" spans="2:2" x14ac:dyDescent="0.25">
      <c r="B3302" s="10"/>
    </row>
    <row r="3303" spans="2:2" x14ac:dyDescent="0.25">
      <c r="B3303" s="10"/>
    </row>
    <row r="3304" spans="2:2" x14ac:dyDescent="0.25">
      <c r="B3304" s="10"/>
    </row>
    <row r="3305" spans="2:2" x14ac:dyDescent="0.25">
      <c r="B3305" s="10"/>
    </row>
    <row r="3306" spans="2:2" x14ac:dyDescent="0.25">
      <c r="B3306" s="10"/>
    </row>
    <row r="3307" spans="2:2" x14ac:dyDescent="0.25">
      <c r="B3307" s="10"/>
    </row>
    <row r="3308" spans="2:2" x14ac:dyDescent="0.25">
      <c r="B3308" s="10"/>
    </row>
    <row r="3309" spans="2:2" x14ac:dyDescent="0.25">
      <c r="B3309" s="10"/>
    </row>
    <row r="3310" spans="2:2" x14ac:dyDescent="0.25">
      <c r="B3310" s="10"/>
    </row>
    <row r="3311" spans="2:2" x14ac:dyDescent="0.25">
      <c r="B3311" s="10"/>
    </row>
    <row r="3312" spans="2:2" x14ac:dyDescent="0.25">
      <c r="B3312" s="10"/>
    </row>
    <row r="3313" spans="2:2" x14ac:dyDescent="0.25">
      <c r="B3313" s="10"/>
    </row>
    <row r="3314" spans="2:2" x14ac:dyDescent="0.25">
      <c r="B3314" s="10"/>
    </row>
    <row r="3315" spans="2:2" x14ac:dyDescent="0.25">
      <c r="B3315" s="10"/>
    </row>
    <row r="3316" spans="2:2" x14ac:dyDescent="0.25">
      <c r="B3316" s="10"/>
    </row>
    <row r="3317" spans="2:2" x14ac:dyDescent="0.25">
      <c r="B3317" s="10"/>
    </row>
    <row r="3318" spans="2:2" x14ac:dyDescent="0.25">
      <c r="B3318" s="10"/>
    </row>
    <row r="3319" spans="2:2" x14ac:dyDescent="0.25">
      <c r="B3319" s="10"/>
    </row>
    <row r="3320" spans="2:2" x14ac:dyDescent="0.25">
      <c r="B3320" s="10"/>
    </row>
    <row r="3321" spans="2:2" x14ac:dyDescent="0.25">
      <c r="B3321" s="10"/>
    </row>
    <row r="3322" spans="2:2" x14ac:dyDescent="0.25">
      <c r="B3322" s="10"/>
    </row>
    <row r="3323" spans="2:2" x14ac:dyDescent="0.25">
      <c r="B3323" s="10"/>
    </row>
    <row r="3324" spans="2:2" x14ac:dyDescent="0.25">
      <c r="B3324" s="10"/>
    </row>
    <row r="3325" spans="2:2" x14ac:dyDescent="0.25">
      <c r="B3325" s="10"/>
    </row>
    <row r="3326" spans="2:2" x14ac:dyDescent="0.25">
      <c r="B3326" s="10"/>
    </row>
    <row r="3327" spans="2:2" x14ac:dyDescent="0.25">
      <c r="B3327" s="10"/>
    </row>
    <row r="3328" spans="2:2" x14ac:dyDescent="0.25">
      <c r="B3328" s="10"/>
    </row>
    <row r="3329" spans="2:2" x14ac:dyDescent="0.25">
      <c r="B3329" s="10"/>
    </row>
    <row r="3330" spans="2:2" x14ac:dyDescent="0.25">
      <c r="B3330" s="10"/>
    </row>
    <row r="3331" spans="2:2" x14ac:dyDescent="0.25">
      <c r="B3331" s="10"/>
    </row>
    <row r="3332" spans="2:2" x14ac:dyDescent="0.25">
      <c r="B3332" s="10"/>
    </row>
    <row r="3333" spans="2:2" x14ac:dyDescent="0.25">
      <c r="B3333" s="10"/>
    </row>
    <row r="3334" spans="2:2" x14ac:dyDescent="0.25">
      <c r="B3334" s="10"/>
    </row>
    <row r="3335" spans="2:2" x14ac:dyDescent="0.25">
      <c r="B3335" s="10"/>
    </row>
    <row r="3336" spans="2:2" x14ac:dyDescent="0.25">
      <c r="B3336" s="10"/>
    </row>
    <row r="3337" spans="2:2" x14ac:dyDescent="0.25">
      <c r="B3337" s="10"/>
    </row>
    <row r="3338" spans="2:2" x14ac:dyDescent="0.25">
      <c r="B3338" s="10"/>
    </row>
    <row r="3339" spans="2:2" x14ac:dyDescent="0.25">
      <c r="B3339" s="10"/>
    </row>
    <row r="3340" spans="2:2" x14ac:dyDescent="0.25">
      <c r="B3340" s="10"/>
    </row>
    <row r="3341" spans="2:2" x14ac:dyDescent="0.25">
      <c r="B3341" s="10"/>
    </row>
    <row r="3342" spans="2:2" x14ac:dyDescent="0.25">
      <c r="B3342" s="10"/>
    </row>
    <row r="3343" spans="2:2" x14ac:dyDescent="0.25">
      <c r="B3343" s="10"/>
    </row>
    <row r="3344" spans="2:2" x14ac:dyDescent="0.25">
      <c r="B3344" s="10"/>
    </row>
    <row r="3345" spans="2:2" x14ac:dyDescent="0.25">
      <c r="B3345" s="10"/>
    </row>
    <row r="3346" spans="2:2" x14ac:dyDescent="0.25">
      <c r="B3346" s="10"/>
    </row>
    <row r="3347" spans="2:2" x14ac:dyDescent="0.25">
      <c r="B3347" s="10"/>
    </row>
    <row r="3348" spans="2:2" x14ac:dyDescent="0.25">
      <c r="B3348" s="10"/>
    </row>
    <row r="3349" spans="2:2" x14ac:dyDescent="0.25">
      <c r="B3349" s="10"/>
    </row>
    <row r="3350" spans="2:2" x14ac:dyDescent="0.25">
      <c r="B3350" s="10"/>
    </row>
    <row r="3351" spans="2:2" x14ac:dyDescent="0.25">
      <c r="B3351" s="10"/>
    </row>
    <row r="3352" spans="2:2" x14ac:dyDescent="0.25">
      <c r="B3352" s="10"/>
    </row>
    <row r="3353" spans="2:2" x14ac:dyDescent="0.25">
      <c r="B3353" s="10"/>
    </row>
    <row r="3354" spans="2:2" x14ac:dyDescent="0.25">
      <c r="B3354" s="10"/>
    </row>
    <row r="3355" spans="2:2" x14ac:dyDescent="0.25">
      <c r="B3355" s="10"/>
    </row>
    <row r="3356" spans="2:2" x14ac:dyDescent="0.25">
      <c r="B3356" s="10"/>
    </row>
    <row r="3357" spans="2:2" x14ac:dyDescent="0.25">
      <c r="B3357" s="10"/>
    </row>
    <row r="3358" spans="2:2" x14ac:dyDescent="0.25">
      <c r="B3358" s="10"/>
    </row>
    <row r="3359" spans="2:2" x14ac:dyDescent="0.25">
      <c r="B3359" s="10"/>
    </row>
    <row r="3360" spans="2:2" x14ac:dyDescent="0.25">
      <c r="B3360" s="10"/>
    </row>
    <row r="3361" spans="2:2" x14ac:dyDescent="0.25">
      <c r="B3361" s="10"/>
    </row>
    <row r="3362" spans="2:2" x14ac:dyDescent="0.25">
      <c r="B3362" s="10"/>
    </row>
    <row r="3363" spans="2:2" x14ac:dyDescent="0.25">
      <c r="B3363" s="10"/>
    </row>
    <row r="3364" spans="2:2" x14ac:dyDescent="0.25">
      <c r="B3364" s="10"/>
    </row>
    <row r="3365" spans="2:2" x14ac:dyDescent="0.25">
      <c r="B3365" s="10"/>
    </row>
    <row r="3366" spans="2:2" x14ac:dyDescent="0.25">
      <c r="B3366" s="10"/>
    </row>
    <row r="3367" spans="2:2" x14ac:dyDescent="0.25">
      <c r="B3367" s="10"/>
    </row>
    <row r="3368" spans="2:2" x14ac:dyDescent="0.25">
      <c r="B3368" s="10"/>
    </row>
    <row r="3369" spans="2:2" x14ac:dyDescent="0.25">
      <c r="B3369" s="10"/>
    </row>
    <row r="3370" spans="2:2" x14ac:dyDescent="0.25">
      <c r="B3370" s="10"/>
    </row>
    <row r="3371" spans="2:2" x14ac:dyDescent="0.25">
      <c r="B3371" s="10"/>
    </row>
    <row r="3372" spans="2:2" x14ac:dyDescent="0.25">
      <c r="B3372" s="10"/>
    </row>
    <row r="3373" spans="2:2" x14ac:dyDescent="0.25">
      <c r="B3373" s="10"/>
    </row>
    <row r="3374" spans="2:2" x14ac:dyDescent="0.25">
      <c r="B3374" s="10"/>
    </row>
    <row r="3375" spans="2:2" x14ac:dyDescent="0.25">
      <c r="B3375" s="10"/>
    </row>
    <row r="3376" spans="2:2" x14ac:dyDescent="0.25">
      <c r="B3376" s="10"/>
    </row>
    <row r="3377" spans="2:2" x14ac:dyDescent="0.25">
      <c r="B3377" s="10"/>
    </row>
    <row r="3378" spans="2:2" x14ac:dyDescent="0.25">
      <c r="B3378" s="10"/>
    </row>
    <row r="3379" spans="2:2" x14ac:dyDescent="0.25">
      <c r="B3379" s="10"/>
    </row>
    <row r="3380" spans="2:2" x14ac:dyDescent="0.25">
      <c r="B3380" s="10"/>
    </row>
    <row r="3381" spans="2:2" x14ac:dyDescent="0.25">
      <c r="B3381" s="10"/>
    </row>
    <row r="3382" spans="2:2" x14ac:dyDescent="0.25">
      <c r="B3382" s="10"/>
    </row>
    <row r="3383" spans="2:2" x14ac:dyDescent="0.25">
      <c r="B3383" s="10"/>
    </row>
    <row r="3384" spans="2:2" x14ac:dyDescent="0.25">
      <c r="B3384" s="10"/>
    </row>
    <row r="3385" spans="2:2" x14ac:dyDescent="0.25">
      <c r="B3385" s="10"/>
    </row>
    <row r="3386" spans="2:2" x14ac:dyDescent="0.25">
      <c r="B3386" s="10"/>
    </row>
    <row r="3387" spans="2:2" x14ac:dyDescent="0.25">
      <c r="B3387" s="10"/>
    </row>
    <row r="3388" spans="2:2" x14ac:dyDescent="0.25">
      <c r="B3388" s="10"/>
    </row>
    <row r="3389" spans="2:2" x14ac:dyDescent="0.25">
      <c r="B3389" s="10"/>
    </row>
    <row r="3390" spans="2:2" x14ac:dyDescent="0.25">
      <c r="B3390" s="10"/>
    </row>
    <row r="3391" spans="2:2" x14ac:dyDescent="0.25">
      <c r="B3391" s="10"/>
    </row>
    <row r="3392" spans="2:2" x14ac:dyDescent="0.25">
      <c r="B3392" s="10"/>
    </row>
    <row r="3393" spans="2:2" x14ac:dyDescent="0.25">
      <c r="B3393" s="10"/>
    </row>
    <row r="3394" spans="2:2" x14ac:dyDescent="0.25">
      <c r="B3394" s="10"/>
    </row>
    <row r="3395" spans="2:2" x14ac:dyDescent="0.25">
      <c r="B3395" s="10"/>
    </row>
    <row r="3396" spans="2:2" x14ac:dyDescent="0.25">
      <c r="B3396" s="10"/>
    </row>
    <row r="3397" spans="2:2" x14ac:dyDescent="0.25">
      <c r="B3397" s="10"/>
    </row>
    <row r="3398" spans="2:2" x14ac:dyDescent="0.25">
      <c r="B3398" s="10"/>
    </row>
    <row r="3399" spans="2:2" x14ac:dyDescent="0.25">
      <c r="B3399" s="10"/>
    </row>
    <row r="3400" spans="2:2" x14ac:dyDescent="0.25">
      <c r="B3400" s="10"/>
    </row>
    <row r="3401" spans="2:2" x14ac:dyDescent="0.25">
      <c r="B3401" s="10"/>
    </row>
    <row r="3402" spans="2:2" x14ac:dyDescent="0.25">
      <c r="B3402" s="10"/>
    </row>
    <row r="3403" spans="2:2" x14ac:dyDescent="0.25">
      <c r="B3403" s="10"/>
    </row>
    <row r="3404" spans="2:2" x14ac:dyDescent="0.25">
      <c r="B3404" s="10"/>
    </row>
    <row r="3405" spans="2:2" x14ac:dyDescent="0.25">
      <c r="B3405" s="10"/>
    </row>
    <row r="3406" spans="2:2" x14ac:dyDescent="0.25">
      <c r="B3406" s="10"/>
    </row>
    <row r="3407" spans="2:2" x14ac:dyDescent="0.25">
      <c r="B3407" s="10"/>
    </row>
    <row r="3408" spans="2:2" x14ac:dyDescent="0.25">
      <c r="B3408" s="10"/>
    </row>
    <row r="3409" spans="2:2" x14ac:dyDescent="0.25">
      <c r="B3409" s="10"/>
    </row>
    <row r="3410" spans="2:2" x14ac:dyDescent="0.25">
      <c r="B3410" s="10"/>
    </row>
    <row r="3411" spans="2:2" x14ac:dyDescent="0.25">
      <c r="B3411" s="10"/>
    </row>
    <row r="3412" spans="2:2" x14ac:dyDescent="0.25">
      <c r="B3412" s="10"/>
    </row>
    <row r="3413" spans="2:2" x14ac:dyDescent="0.25">
      <c r="B3413" s="10"/>
    </row>
    <row r="3414" spans="2:2" x14ac:dyDescent="0.25">
      <c r="B3414" s="10"/>
    </row>
    <row r="3415" spans="2:2" x14ac:dyDescent="0.25">
      <c r="B3415" s="10"/>
    </row>
    <row r="3416" spans="2:2" x14ac:dyDescent="0.25">
      <c r="B3416" s="10"/>
    </row>
    <row r="3417" spans="2:2" x14ac:dyDescent="0.25">
      <c r="B3417" s="10"/>
    </row>
    <row r="3418" spans="2:2" x14ac:dyDescent="0.25">
      <c r="B3418" s="10"/>
    </row>
    <row r="3419" spans="2:2" x14ac:dyDescent="0.25">
      <c r="B3419" s="10"/>
    </row>
    <row r="3420" spans="2:2" x14ac:dyDescent="0.25">
      <c r="B3420" s="10"/>
    </row>
    <row r="3421" spans="2:2" x14ac:dyDescent="0.25">
      <c r="B3421" s="10"/>
    </row>
    <row r="3422" spans="2:2" x14ac:dyDescent="0.25">
      <c r="B3422" s="10"/>
    </row>
    <row r="3423" spans="2:2" x14ac:dyDescent="0.25">
      <c r="B3423" s="10"/>
    </row>
    <row r="3424" spans="2:2" x14ac:dyDescent="0.25">
      <c r="B3424" s="10"/>
    </row>
    <row r="3425" spans="2:2" x14ac:dyDescent="0.25">
      <c r="B3425" s="10"/>
    </row>
    <row r="3426" spans="2:2" x14ac:dyDescent="0.25">
      <c r="B3426" s="10"/>
    </row>
    <row r="3427" spans="2:2" x14ac:dyDescent="0.25">
      <c r="B3427" s="10"/>
    </row>
    <row r="3428" spans="2:2" x14ac:dyDescent="0.25">
      <c r="B3428" s="10"/>
    </row>
    <row r="3429" spans="2:2" x14ac:dyDescent="0.25">
      <c r="B3429" s="10"/>
    </row>
    <row r="3430" spans="2:2" x14ac:dyDescent="0.25">
      <c r="B3430" s="10"/>
    </row>
    <row r="3431" spans="2:2" x14ac:dyDescent="0.25">
      <c r="B3431" s="10"/>
    </row>
    <row r="3432" spans="2:2" x14ac:dyDescent="0.25">
      <c r="B3432" s="10"/>
    </row>
    <row r="3433" spans="2:2" x14ac:dyDescent="0.25">
      <c r="B3433" s="10"/>
    </row>
    <row r="3434" spans="2:2" x14ac:dyDescent="0.25">
      <c r="B3434" s="10"/>
    </row>
    <row r="3435" spans="2:2" x14ac:dyDescent="0.25">
      <c r="B3435" s="10"/>
    </row>
    <row r="3436" spans="2:2" x14ac:dyDescent="0.25">
      <c r="B3436" s="10"/>
    </row>
    <row r="3437" spans="2:2" x14ac:dyDescent="0.25">
      <c r="B3437" s="10"/>
    </row>
    <row r="3438" spans="2:2" x14ac:dyDescent="0.25">
      <c r="B3438" s="10"/>
    </row>
    <row r="3439" spans="2:2" x14ac:dyDescent="0.25">
      <c r="B3439" s="10"/>
    </row>
    <row r="3440" spans="2:2" x14ac:dyDescent="0.25">
      <c r="B3440" s="10"/>
    </row>
    <row r="3441" spans="2:2" x14ac:dyDescent="0.25">
      <c r="B3441" s="10"/>
    </row>
    <row r="3442" spans="2:2" x14ac:dyDescent="0.25">
      <c r="B3442" s="10"/>
    </row>
    <row r="3443" spans="2:2" x14ac:dyDescent="0.25">
      <c r="B3443" s="10"/>
    </row>
    <row r="3444" spans="2:2" x14ac:dyDescent="0.25">
      <c r="B3444" s="10"/>
    </row>
    <row r="3445" spans="2:2" x14ac:dyDescent="0.25">
      <c r="B3445" s="10"/>
    </row>
    <row r="3446" spans="2:2" x14ac:dyDescent="0.25">
      <c r="B3446" s="10"/>
    </row>
    <row r="3447" spans="2:2" x14ac:dyDescent="0.25">
      <c r="B3447" s="10"/>
    </row>
    <row r="3448" spans="2:2" x14ac:dyDescent="0.25">
      <c r="B3448" s="10"/>
    </row>
    <row r="3449" spans="2:2" x14ac:dyDescent="0.25">
      <c r="B3449" s="10"/>
    </row>
    <row r="3450" spans="2:2" x14ac:dyDescent="0.25">
      <c r="B3450" s="10"/>
    </row>
    <row r="3451" spans="2:2" x14ac:dyDescent="0.25">
      <c r="B3451" s="10"/>
    </row>
    <row r="3452" spans="2:2" x14ac:dyDescent="0.25">
      <c r="B3452" s="10"/>
    </row>
    <row r="3453" spans="2:2" x14ac:dyDescent="0.25">
      <c r="B3453" s="10"/>
    </row>
    <row r="3454" spans="2:2" x14ac:dyDescent="0.25">
      <c r="B3454" s="10"/>
    </row>
    <row r="3455" spans="2:2" x14ac:dyDescent="0.25">
      <c r="B3455" s="10"/>
    </row>
    <row r="3456" spans="2:2" x14ac:dyDescent="0.25">
      <c r="B3456" s="10"/>
    </row>
    <row r="3457" spans="2:2" x14ac:dyDescent="0.25">
      <c r="B3457" s="10"/>
    </row>
    <row r="3458" spans="2:2" x14ac:dyDescent="0.25">
      <c r="B3458" s="10"/>
    </row>
    <row r="3459" spans="2:2" x14ac:dyDescent="0.25">
      <c r="B3459" s="10"/>
    </row>
    <row r="3460" spans="2:2" x14ac:dyDescent="0.25">
      <c r="B3460" s="10"/>
    </row>
    <row r="3461" spans="2:2" x14ac:dyDescent="0.25">
      <c r="B3461" s="10"/>
    </row>
    <row r="3462" spans="2:2" x14ac:dyDescent="0.25">
      <c r="B3462" s="10"/>
    </row>
    <row r="3463" spans="2:2" x14ac:dyDescent="0.25">
      <c r="B3463" s="10"/>
    </row>
    <row r="3464" spans="2:2" x14ac:dyDescent="0.25">
      <c r="B3464" s="10"/>
    </row>
    <row r="3465" spans="2:2" x14ac:dyDescent="0.25">
      <c r="B3465" s="10"/>
    </row>
    <row r="3466" spans="2:2" x14ac:dyDescent="0.25">
      <c r="B3466" s="10"/>
    </row>
    <row r="3467" spans="2:2" x14ac:dyDescent="0.25">
      <c r="B3467" s="10"/>
    </row>
    <row r="3468" spans="2:2" x14ac:dyDescent="0.25">
      <c r="B3468" s="10"/>
    </row>
    <row r="3469" spans="2:2" x14ac:dyDescent="0.25">
      <c r="B3469" s="10"/>
    </row>
    <row r="3470" spans="2:2" x14ac:dyDescent="0.25">
      <c r="B3470" s="10"/>
    </row>
    <row r="3471" spans="2:2" x14ac:dyDescent="0.25">
      <c r="B3471" s="10"/>
    </row>
    <row r="3472" spans="2:2" x14ac:dyDescent="0.25">
      <c r="B3472" s="10"/>
    </row>
    <row r="3473" spans="2:2" x14ac:dyDescent="0.25">
      <c r="B3473" s="10"/>
    </row>
    <row r="3474" spans="2:2" x14ac:dyDescent="0.25">
      <c r="B3474" s="10"/>
    </row>
    <row r="3475" spans="2:2" x14ac:dyDescent="0.25">
      <c r="B3475" s="10"/>
    </row>
    <row r="3476" spans="2:2" x14ac:dyDescent="0.25">
      <c r="B3476" s="10"/>
    </row>
    <row r="3477" spans="2:2" x14ac:dyDescent="0.25">
      <c r="B3477" s="10"/>
    </row>
    <row r="3478" spans="2:2" x14ac:dyDescent="0.25">
      <c r="B3478" s="10"/>
    </row>
    <row r="3479" spans="2:2" x14ac:dyDescent="0.25">
      <c r="B3479" s="10"/>
    </row>
    <row r="3480" spans="2:2" x14ac:dyDescent="0.25">
      <c r="B3480" s="10"/>
    </row>
    <row r="3481" spans="2:2" x14ac:dyDescent="0.25">
      <c r="B3481" s="10"/>
    </row>
    <row r="3482" spans="2:2" x14ac:dyDescent="0.25">
      <c r="B3482" s="10"/>
    </row>
    <row r="3483" spans="2:2" x14ac:dyDescent="0.25">
      <c r="B3483" s="10"/>
    </row>
    <row r="3484" spans="2:2" x14ac:dyDescent="0.25">
      <c r="B3484" s="10"/>
    </row>
    <row r="3485" spans="2:2" x14ac:dyDescent="0.25">
      <c r="B3485" s="10"/>
    </row>
    <row r="3486" spans="2:2" x14ac:dyDescent="0.25">
      <c r="B3486" s="10"/>
    </row>
    <row r="3487" spans="2:2" x14ac:dyDescent="0.25">
      <c r="B3487" s="10"/>
    </row>
    <row r="3488" spans="2:2" x14ac:dyDescent="0.25">
      <c r="B3488" s="10"/>
    </row>
    <row r="3489" spans="2:2" x14ac:dyDescent="0.25">
      <c r="B3489" s="10"/>
    </row>
    <row r="3490" spans="2:2" x14ac:dyDescent="0.25">
      <c r="B3490" s="10"/>
    </row>
    <row r="3491" spans="2:2" x14ac:dyDescent="0.25">
      <c r="B3491" s="10"/>
    </row>
    <row r="3492" spans="2:2" x14ac:dyDescent="0.25">
      <c r="B3492" s="10"/>
    </row>
    <row r="3493" spans="2:2" x14ac:dyDescent="0.25">
      <c r="B3493" s="10"/>
    </row>
    <row r="3494" spans="2:2" x14ac:dyDescent="0.25">
      <c r="B3494" s="10"/>
    </row>
    <row r="3495" spans="2:2" x14ac:dyDescent="0.25">
      <c r="B3495" s="10"/>
    </row>
    <row r="3496" spans="2:2" x14ac:dyDescent="0.25">
      <c r="B3496" s="10"/>
    </row>
    <row r="3497" spans="2:2" x14ac:dyDescent="0.25">
      <c r="B3497" s="10"/>
    </row>
    <row r="3498" spans="2:2" x14ac:dyDescent="0.25">
      <c r="B3498" s="10"/>
    </row>
    <row r="3499" spans="2:2" x14ac:dyDescent="0.25">
      <c r="B3499" s="10"/>
    </row>
    <row r="3500" spans="2:2" x14ac:dyDescent="0.25">
      <c r="B3500" s="10"/>
    </row>
    <row r="3501" spans="2:2" x14ac:dyDescent="0.25">
      <c r="B3501" s="10"/>
    </row>
    <row r="3502" spans="2:2" x14ac:dyDescent="0.25">
      <c r="B3502" s="10"/>
    </row>
    <row r="3503" spans="2:2" x14ac:dyDescent="0.25">
      <c r="B3503" s="10"/>
    </row>
    <row r="3504" spans="2:2" x14ac:dyDescent="0.25">
      <c r="B3504" s="10"/>
    </row>
    <row r="3505" spans="2:2" x14ac:dyDescent="0.25">
      <c r="B3505" s="10"/>
    </row>
    <row r="3506" spans="2:2" x14ac:dyDescent="0.25">
      <c r="B3506" s="10"/>
    </row>
    <row r="3507" spans="2:2" x14ac:dyDescent="0.25">
      <c r="B3507" s="10"/>
    </row>
    <row r="3508" spans="2:2" x14ac:dyDescent="0.25">
      <c r="B3508" s="10"/>
    </row>
    <row r="3509" spans="2:2" x14ac:dyDescent="0.25">
      <c r="B3509" s="10"/>
    </row>
    <row r="3510" spans="2:2" x14ac:dyDescent="0.25">
      <c r="B3510" s="10"/>
    </row>
    <row r="3511" spans="2:2" x14ac:dyDescent="0.25">
      <c r="B3511" s="10"/>
    </row>
    <row r="3512" spans="2:2" x14ac:dyDescent="0.25">
      <c r="B3512" s="10"/>
    </row>
    <row r="3513" spans="2:2" x14ac:dyDescent="0.25">
      <c r="B3513" s="10"/>
    </row>
    <row r="3514" spans="2:2" x14ac:dyDescent="0.25">
      <c r="B3514" s="10"/>
    </row>
    <row r="3515" spans="2:2" x14ac:dyDescent="0.25">
      <c r="B3515" s="10"/>
    </row>
    <row r="3516" spans="2:2" x14ac:dyDescent="0.25">
      <c r="B3516" s="10"/>
    </row>
    <row r="3517" spans="2:2" x14ac:dyDescent="0.25">
      <c r="B3517" s="10"/>
    </row>
    <row r="3518" spans="2:2" x14ac:dyDescent="0.25">
      <c r="B3518" s="10"/>
    </row>
    <row r="3519" spans="2:2" x14ac:dyDescent="0.25">
      <c r="B3519" s="10"/>
    </row>
    <row r="3520" spans="2:2" x14ac:dyDescent="0.25">
      <c r="B3520" s="10"/>
    </row>
    <row r="3521" spans="2:2" x14ac:dyDescent="0.25">
      <c r="B3521" s="10"/>
    </row>
    <row r="3522" spans="2:2" x14ac:dyDescent="0.25">
      <c r="B3522" s="10"/>
    </row>
    <row r="3523" spans="2:2" x14ac:dyDescent="0.25">
      <c r="B3523" s="10"/>
    </row>
    <row r="3524" spans="2:2" x14ac:dyDescent="0.25">
      <c r="B3524" s="10"/>
    </row>
    <row r="3525" spans="2:2" x14ac:dyDescent="0.25">
      <c r="B3525" s="10"/>
    </row>
    <row r="3526" spans="2:2" x14ac:dyDescent="0.25">
      <c r="B3526" s="10"/>
    </row>
    <row r="3527" spans="2:2" x14ac:dyDescent="0.25">
      <c r="B3527" s="10"/>
    </row>
    <row r="3528" spans="2:2" x14ac:dyDescent="0.25">
      <c r="B3528" s="10"/>
    </row>
    <row r="3529" spans="2:2" x14ac:dyDescent="0.25">
      <c r="B3529" s="10"/>
    </row>
    <row r="3530" spans="2:2" x14ac:dyDescent="0.25">
      <c r="B3530" s="10"/>
    </row>
    <row r="3531" spans="2:2" x14ac:dyDescent="0.25">
      <c r="B3531" s="10"/>
    </row>
    <row r="3532" spans="2:2" x14ac:dyDescent="0.25">
      <c r="B3532" s="10"/>
    </row>
    <row r="3533" spans="2:2" x14ac:dyDescent="0.25">
      <c r="B3533" s="10"/>
    </row>
    <row r="3534" spans="2:2" x14ac:dyDescent="0.25">
      <c r="B3534" s="10"/>
    </row>
    <row r="3535" spans="2:2" x14ac:dyDescent="0.25">
      <c r="B3535" s="10"/>
    </row>
    <row r="3536" spans="2:2" x14ac:dyDescent="0.25">
      <c r="B3536" s="10"/>
    </row>
    <row r="3537" spans="2:2" x14ac:dyDescent="0.25">
      <c r="B3537" s="10"/>
    </row>
    <row r="3538" spans="2:2" x14ac:dyDescent="0.25">
      <c r="B3538" s="10"/>
    </row>
    <row r="3539" spans="2:2" x14ac:dyDescent="0.25">
      <c r="B3539" s="10"/>
    </row>
    <row r="3540" spans="2:2" x14ac:dyDescent="0.25">
      <c r="B3540" s="10"/>
    </row>
    <row r="3541" spans="2:2" x14ac:dyDescent="0.25">
      <c r="B3541" s="10"/>
    </row>
    <row r="3542" spans="2:2" x14ac:dyDescent="0.25">
      <c r="B3542" s="10"/>
    </row>
    <row r="3543" spans="2:2" x14ac:dyDescent="0.25">
      <c r="B3543" s="10"/>
    </row>
    <row r="3544" spans="2:2" x14ac:dyDescent="0.25">
      <c r="B3544" s="10"/>
    </row>
    <row r="3545" spans="2:2" x14ac:dyDescent="0.25">
      <c r="B3545" s="10"/>
    </row>
    <row r="3546" spans="2:2" x14ac:dyDescent="0.25">
      <c r="B3546" s="10"/>
    </row>
    <row r="3547" spans="2:2" x14ac:dyDescent="0.25">
      <c r="B3547" s="10"/>
    </row>
    <row r="3548" spans="2:2" x14ac:dyDescent="0.25">
      <c r="B3548" s="10"/>
    </row>
    <row r="3549" spans="2:2" x14ac:dyDescent="0.25">
      <c r="B3549" s="10"/>
    </row>
    <row r="3550" spans="2:2" x14ac:dyDescent="0.25">
      <c r="B3550" s="10"/>
    </row>
    <row r="3551" spans="2:2" x14ac:dyDescent="0.25">
      <c r="B3551" s="10"/>
    </row>
    <row r="3552" spans="2:2" x14ac:dyDescent="0.25">
      <c r="B3552" s="10"/>
    </row>
    <row r="3553" spans="2:2" x14ac:dyDescent="0.25">
      <c r="B3553" s="10"/>
    </row>
    <row r="3554" spans="2:2" x14ac:dyDescent="0.25">
      <c r="B3554" s="10"/>
    </row>
    <row r="3555" spans="2:2" x14ac:dyDescent="0.25">
      <c r="B3555" s="10"/>
    </row>
    <row r="3556" spans="2:2" x14ac:dyDescent="0.25">
      <c r="B3556" s="10"/>
    </row>
    <row r="3557" spans="2:2" x14ac:dyDescent="0.25">
      <c r="B3557" s="10"/>
    </row>
    <row r="3558" spans="2:2" x14ac:dyDescent="0.25">
      <c r="B3558" s="10"/>
    </row>
    <row r="3559" spans="2:2" x14ac:dyDescent="0.25">
      <c r="B3559" s="10"/>
    </row>
    <row r="3560" spans="2:2" x14ac:dyDescent="0.25">
      <c r="B3560" s="10"/>
    </row>
    <row r="3561" spans="2:2" x14ac:dyDescent="0.25">
      <c r="B3561" s="10"/>
    </row>
    <row r="3562" spans="2:2" x14ac:dyDescent="0.25">
      <c r="B3562" s="10"/>
    </row>
    <row r="3563" spans="2:2" x14ac:dyDescent="0.25">
      <c r="B3563" s="10"/>
    </row>
    <row r="3564" spans="2:2" x14ac:dyDescent="0.25">
      <c r="B3564" s="10"/>
    </row>
    <row r="3565" spans="2:2" x14ac:dyDescent="0.25">
      <c r="B3565" s="10"/>
    </row>
    <row r="3566" spans="2:2" x14ac:dyDescent="0.25">
      <c r="B3566" s="10"/>
    </row>
    <row r="3567" spans="2:2" x14ac:dyDescent="0.25">
      <c r="B3567" s="10"/>
    </row>
    <row r="3568" spans="2:2" x14ac:dyDescent="0.25">
      <c r="B3568" s="10"/>
    </row>
    <row r="3569" spans="2:2" x14ac:dyDescent="0.25">
      <c r="B3569" s="10"/>
    </row>
    <row r="3570" spans="2:2" x14ac:dyDescent="0.25">
      <c r="B3570" s="10"/>
    </row>
    <row r="3571" spans="2:2" x14ac:dyDescent="0.25">
      <c r="B3571" s="10"/>
    </row>
    <row r="3572" spans="2:2" x14ac:dyDescent="0.25">
      <c r="B3572" s="10"/>
    </row>
    <row r="3573" spans="2:2" x14ac:dyDescent="0.25">
      <c r="B3573" s="10"/>
    </row>
    <row r="3574" spans="2:2" x14ac:dyDescent="0.25">
      <c r="B3574" s="10"/>
    </row>
    <row r="3575" spans="2:2" x14ac:dyDescent="0.25">
      <c r="B3575" s="10"/>
    </row>
    <row r="3576" spans="2:2" x14ac:dyDescent="0.25">
      <c r="B3576" s="10"/>
    </row>
    <row r="3577" spans="2:2" x14ac:dyDescent="0.25">
      <c r="B3577" s="10"/>
    </row>
    <row r="3578" spans="2:2" x14ac:dyDescent="0.25">
      <c r="B3578" s="10"/>
    </row>
    <row r="3579" spans="2:2" x14ac:dyDescent="0.25">
      <c r="B3579" s="10"/>
    </row>
    <row r="3580" spans="2:2" x14ac:dyDescent="0.25">
      <c r="B3580" s="10"/>
    </row>
    <row r="3581" spans="2:2" x14ac:dyDescent="0.25">
      <c r="B3581" s="10"/>
    </row>
    <row r="3582" spans="2:2" x14ac:dyDescent="0.25">
      <c r="B3582" s="10"/>
    </row>
    <row r="3583" spans="2:2" x14ac:dyDescent="0.25">
      <c r="B3583" s="10"/>
    </row>
    <row r="3584" spans="2:2" x14ac:dyDescent="0.25">
      <c r="B3584" s="10"/>
    </row>
    <row r="3585" spans="2:2" x14ac:dyDescent="0.25">
      <c r="B3585" s="10"/>
    </row>
    <row r="3586" spans="2:2" x14ac:dyDescent="0.25">
      <c r="B3586" s="10"/>
    </row>
    <row r="3587" spans="2:2" x14ac:dyDescent="0.25">
      <c r="B3587" s="10"/>
    </row>
    <row r="3588" spans="2:2" x14ac:dyDescent="0.25">
      <c r="B3588" s="10"/>
    </row>
    <row r="3589" spans="2:2" x14ac:dyDescent="0.25">
      <c r="B3589" s="10"/>
    </row>
    <row r="3590" spans="2:2" x14ac:dyDescent="0.25">
      <c r="B3590" s="10"/>
    </row>
    <row r="3591" spans="2:2" x14ac:dyDescent="0.25">
      <c r="B3591" s="10"/>
    </row>
    <row r="3592" spans="2:2" x14ac:dyDescent="0.25">
      <c r="B3592" s="10"/>
    </row>
    <row r="3593" spans="2:2" x14ac:dyDescent="0.25">
      <c r="B3593" s="10"/>
    </row>
    <row r="3594" spans="2:2" x14ac:dyDescent="0.25">
      <c r="B3594" s="10"/>
    </row>
    <row r="3595" spans="2:2" x14ac:dyDescent="0.25">
      <c r="B3595" s="10"/>
    </row>
    <row r="3596" spans="2:2" x14ac:dyDescent="0.25">
      <c r="B3596" s="10"/>
    </row>
    <row r="3597" spans="2:2" x14ac:dyDescent="0.25">
      <c r="B3597" s="10"/>
    </row>
    <row r="3598" spans="2:2" x14ac:dyDescent="0.25">
      <c r="B3598" s="10"/>
    </row>
    <row r="3599" spans="2:2" x14ac:dyDescent="0.25">
      <c r="B3599" s="10"/>
    </row>
    <row r="3600" spans="2:2" x14ac:dyDescent="0.25">
      <c r="B3600" s="10"/>
    </row>
    <row r="3601" spans="2:2" x14ac:dyDescent="0.25">
      <c r="B3601" s="10"/>
    </row>
    <row r="3602" spans="2:2" x14ac:dyDescent="0.25">
      <c r="B3602" s="10"/>
    </row>
    <row r="3603" spans="2:2" x14ac:dyDescent="0.25">
      <c r="B3603" s="10"/>
    </row>
    <row r="3604" spans="2:2" x14ac:dyDescent="0.25">
      <c r="B3604" s="10"/>
    </row>
    <row r="3605" spans="2:2" x14ac:dyDescent="0.25">
      <c r="B3605" s="10"/>
    </row>
    <row r="3606" spans="2:2" x14ac:dyDescent="0.25">
      <c r="B3606" s="10"/>
    </row>
    <row r="3607" spans="2:2" x14ac:dyDescent="0.25">
      <c r="B3607" s="10"/>
    </row>
    <row r="3608" spans="2:2" x14ac:dyDescent="0.25">
      <c r="B3608" s="10"/>
    </row>
    <row r="3609" spans="2:2" x14ac:dyDescent="0.25">
      <c r="B3609" s="10"/>
    </row>
    <row r="3610" spans="2:2" x14ac:dyDescent="0.25">
      <c r="B3610" s="10"/>
    </row>
    <row r="3611" spans="2:2" x14ac:dyDescent="0.25">
      <c r="B3611" s="10"/>
    </row>
    <row r="3612" spans="2:2" x14ac:dyDescent="0.25">
      <c r="B3612" s="10"/>
    </row>
    <row r="3613" spans="2:2" x14ac:dyDescent="0.25">
      <c r="B3613" s="10"/>
    </row>
    <row r="3614" spans="2:2" x14ac:dyDescent="0.25">
      <c r="B3614" s="10"/>
    </row>
    <row r="3615" spans="2:2" x14ac:dyDescent="0.25">
      <c r="B3615" s="10"/>
    </row>
    <row r="3616" spans="2:2" x14ac:dyDescent="0.25">
      <c r="B3616" s="10"/>
    </row>
    <row r="3617" spans="2:2" x14ac:dyDescent="0.25">
      <c r="B3617" s="10"/>
    </row>
    <row r="3618" spans="2:2" x14ac:dyDescent="0.25">
      <c r="B3618" s="10"/>
    </row>
    <row r="3619" spans="2:2" x14ac:dyDescent="0.25">
      <c r="B3619" s="10"/>
    </row>
    <row r="3620" spans="2:2" x14ac:dyDescent="0.25">
      <c r="B3620" s="10"/>
    </row>
    <row r="3621" spans="2:2" x14ac:dyDescent="0.25">
      <c r="B3621" s="10"/>
    </row>
    <row r="3622" spans="2:2" x14ac:dyDescent="0.25">
      <c r="B3622" s="10"/>
    </row>
    <row r="3623" spans="2:2" x14ac:dyDescent="0.25">
      <c r="B3623" s="10"/>
    </row>
    <row r="3624" spans="2:2" x14ac:dyDescent="0.25">
      <c r="B3624" s="10"/>
    </row>
    <row r="3625" spans="2:2" x14ac:dyDescent="0.25">
      <c r="B3625" s="10"/>
    </row>
    <row r="3626" spans="2:2" x14ac:dyDescent="0.25">
      <c r="B3626" s="10"/>
    </row>
    <row r="3627" spans="2:2" x14ac:dyDescent="0.25">
      <c r="B3627" s="10"/>
    </row>
    <row r="3628" spans="2:2" x14ac:dyDescent="0.25">
      <c r="B3628" s="10"/>
    </row>
    <row r="3629" spans="2:2" x14ac:dyDescent="0.25">
      <c r="B3629" s="10"/>
    </row>
    <row r="3630" spans="2:2" x14ac:dyDescent="0.25">
      <c r="B3630" s="10"/>
    </row>
    <row r="3631" spans="2:2" x14ac:dyDescent="0.25">
      <c r="B3631" s="10"/>
    </row>
    <row r="3632" spans="2:2" x14ac:dyDescent="0.25">
      <c r="B3632" s="10"/>
    </row>
    <row r="3633" spans="2:2" x14ac:dyDescent="0.25">
      <c r="B3633" s="10"/>
    </row>
    <row r="3634" spans="2:2" x14ac:dyDescent="0.25">
      <c r="B3634" s="10"/>
    </row>
    <row r="3635" spans="2:2" x14ac:dyDescent="0.25">
      <c r="B3635" s="10"/>
    </row>
    <row r="3636" spans="2:2" x14ac:dyDescent="0.25">
      <c r="B3636" s="10"/>
    </row>
    <row r="3637" spans="2:2" x14ac:dyDescent="0.25">
      <c r="B3637" s="10"/>
    </row>
    <row r="3638" spans="2:2" x14ac:dyDescent="0.25">
      <c r="B3638" s="10"/>
    </row>
    <row r="3639" spans="2:2" x14ac:dyDescent="0.25">
      <c r="B3639" s="10"/>
    </row>
    <row r="3640" spans="2:2" x14ac:dyDescent="0.25">
      <c r="B3640" s="10"/>
    </row>
    <row r="3641" spans="2:2" x14ac:dyDescent="0.25">
      <c r="B3641" s="10"/>
    </row>
    <row r="3642" spans="2:2" x14ac:dyDescent="0.25">
      <c r="B3642" s="10"/>
    </row>
    <row r="3643" spans="2:2" x14ac:dyDescent="0.25">
      <c r="B3643" s="10"/>
    </row>
    <row r="3644" spans="2:2" x14ac:dyDescent="0.25">
      <c r="B3644" s="10"/>
    </row>
    <row r="3645" spans="2:2" x14ac:dyDescent="0.25">
      <c r="B3645" s="10"/>
    </row>
    <row r="3646" spans="2:2" x14ac:dyDescent="0.25">
      <c r="B3646" s="10"/>
    </row>
    <row r="3647" spans="2:2" x14ac:dyDescent="0.25">
      <c r="B3647" s="10"/>
    </row>
    <row r="3648" spans="2:2" x14ac:dyDescent="0.25">
      <c r="B3648" s="10"/>
    </row>
    <row r="3649" spans="2:2" x14ac:dyDescent="0.25">
      <c r="B3649" s="10"/>
    </row>
    <row r="3650" spans="2:2" x14ac:dyDescent="0.25">
      <c r="B3650" s="10"/>
    </row>
    <row r="3651" spans="2:2" x14ac:dyDescent="0.25">
      <c r="B3651" s="10"/>
    </row>
    <row r="3652" spans="2:2" x14ac:dyDescent="0.25">
      <c r="B3652" s="10"/>
    </row>
    <row r="3653" spans="2:2" x14ac:dyDescent="0.25">
      <c r="B3653" s="10"/>
    </row>
    <row r="3654" spans="2:2" x14ac:dyDescent="0.25">
      <c r="B3654" s="10"/>
    </row>
    <row r="3655" spans="2:2" x14ac:dyDescent="0.25">
      <c r="B3655" s="10"/>
    </row>
    <row r="3656" spans="2:2" x14ac:dyDescent="0.25">
      <c r="B3656" s="10"/>
    </row>
    <row r="3657" spans="2:2" x14ac:dyDescent="0.25">
      <c r="B3657" s="10"/>
    </row>
    <row r="3658" spans="2:2" x14ac:dyDescent="0.25">
      <c r="B3658" s="10"/>
    </row>
    <row r="3659" spans="2:2" x14ac:dyDescent="0.25">
      <c r="B3659" s="10"/>
    </row>
    <row r="3660" spans="2:2" x14ac:dyDescent="0.25">
      <c r="B3660" s="10"/>
    </row>
    <row r="3661" spans="2:2" x14ac:dyDescent="0.25">
      <c r="B3661" s="10"/>
    </row>
    <row r="3662" spans="2:2" x14ac:dyDescent="0.25">
      <c r="B3662" s="10"/>
    </row>
    <row r="3663" spans="2:2" x14ac:dyDescent="0.25">
      <c r="B3663" s="10"/>
    </row>
    <row r="3664" spans="2:2" x14ac:dyDescent="0.25">
      <c r="B3664" s="10"/>
    </row>
    <row r="3665" spans="2:2" x14ac:dyDescent="0.25">
      <c r="B3665" s="10"/>
    </row>
    <row r="3666" spans="2:2" x14ac:dyDescent="0.25">
      <c r="B3666" s="10"/>
    </row>
    <row r="3667" spans="2:2" x14ac:dyDescent="0.25">
      <c r="B3667" s="10"/>
    </row>
    <row r="3668" spans="2:2" x14ac:dyDescent="0.25">
      <c r="B3668" s="10"/>
    </row>
    <row r="3669" spans="2:2" x14ac:dyDescent="0.25">
      <c r="B3669" s="10"/>
    </row>
    <row r="3670" spans="2:2" x14ac:dyDescent="0.25">
      <c r="B3670" s="10"/>
    </row>
    <row r="3671" spans="2:2" x14ac:dyDescent="0.25">
      <c r="B3671" s="10"/>
    </row>
    <row r="3672" spans="2:2" x14ac:dyDescent="0.25">
      <c r="B3672" s="10"/>
    </row>
    <row r="3673" spans="2:2" x14ac:dyDescent="0.25">
      <c r="B3673" s="10"/>
    </row>
    <row r="3674" spans="2:2" x14ac:dyDescent="0.25">
      <c r="B3674" s="10"/>
    </row>
    <row r="3675" spans="2:2" x14ac:dyDescent="0.25">
      <c r="B3675" s="10"/>
    </row>
    <row r="3676" spans="2:2" x14ac:dyDescent="0.25">
      <c r="B3676" s="10"/>
    </row>
    <row r="3677" spans="2:2" x14ac:dyDescent="0.25">
      <c r="B3677" s="10"/>
    </row>
    <row r="3678" spans="2:2" x14ac:dyDescent="0.25">
      <c r="B3678" s="10"/>
    </row>
    <row r="3679" spans="2:2" x14ac:dyDescent="0.25">
      <c r="B3679" s="10"/>
    </row>
    <row r="3680" spans="2:2" x14ac:dyDescent="0.25">
      <c r="B3680" s="10"/>
    </row>
    <row r="3681" spans="2:2" x14ac:dyDescent="0.25">
      <c r="B3681" s="10"/>
    </row>
    <row r="3682" spans="2:2" x14ac:dyDescent="0.25">
      <c r="B3682" s="10"/>
    </row>
    <row r="3683" spans="2:2" x14ac:dyDescent="0.25">
      <c r="B3683" s="10"/>
    </row>
    <row r="3684" spans="2:2" x14ac:dyDescent="0.25">
      <c r="B3684" s="10"/>
    </row>
    <row r="3685" spans="2:2" x14ac:dyDescent="0.25">
      <c r="B3685" s="10"/>
    </row>
    <row r="3686" spans="2:2" x14ac:dyDescent="0.25">
      <c r="B3686" s="10"/>
    </row>
    <row r="3687" spans="2:2" x14ac:dyDescent="0.25">
      <c r="B3687" s="10"/>
    </row>
    <row r="3688" spans="2:2" x14ac:dyDescent="0.25">
      <c r="B3688" s="10"/>
    </row>
    <row r="3689" spans="2:2" x14ac:dyDescent="0.25">
      <c r="B3689" s="10"/>
    </row>
    <row r="3690" spans="2:2" x14ac:dyDescent="0.25">
      <c r="B3690" s="10"/>
    </row>
    <row r="3691" spans="2:2" x14ac:dyDescent="0.25">
      <c r="B3691" s="10"/>
    </row>
    <row r="3692" spans="2:2" x14ac:dyDescent="0.25">
      <c r="B3692" s="10"/>
    </row>
    <row r="3693" spans="2:2" x14ac:dyDescent="0.25">
      <c r="B3693" s="10"/>
    </row>
    <row r="3694" spans="2:2" x14ac:dyDescent="0.25">
      <c r="B3694" s="10"/>
    </row>
    <row r="3695" spans="2:2" x14ac:dyDescent="0.25">
      <c r="B3695" s="10"/>
    </row>
    <row r="3696" spans="2:2" x14ac:dyDescent="0.25">
      <c r="B3696" s="10"/>
    </row>
    <row r="3697" spans="2:2" x14ac:dyDescent="0.25">
      <c r="B3697" s="10"/>
    </row>
    <row r="3698" spans="2:2" x14ac:dyDescent="0.25">
      <c r="B3698" s="10"/>
    </row>
    <row r="3699" spans="2:2" x14ac:dyDescent="0.25">
      <c r="B3699" s="10"/>
    </row>
    <row r="3700" spans="2:2" x14ac:dyDescent="0.25">
      <c r="B3700" s="10"/>
    </row>
    <row r="3701" spans="2:2" x14ac:dyDescent="0.25">
      <c r="B3701" s="10"/>
    </row>
    <row r="3702" spans="2:2" x14ac:dyDescent="0.25">
      <c r="B3702" s="10"/>
    </row>
    <row r="3703" spans="2:2" x14ac:dyDescent="0.25">
      <c r="B3703" s="10"/>
    </row>
    <row r="3704" spans="2:2" x14ac:dyDescent="0.25">
      <c r="B3704" s="10"/>
    </row>
    <row r="3705" spans="2:2" x14ac:dyDescent="0.25">
      <c r="B3705" s="10"/>
    </row>
    <row r="3706" spans="2:2" x14ac:dyDescent="0.25">
      <c r="B3706" s="10"/>
    </row>
    <row r="3707" spans="2:2" x14ac:dyDescent="0.25">
      <c r="B3707" s="10"/>
    </row>
    <row r="3708" spans="2:2" x14ac:dyDescent="0.25">
      <c r="B3708" s="10"/>
    </row>
    <row r="3709" spans="2:2" x14ac:dyDescent="0.25">
      <c r="B3709" s="10"/>
    </row>
    <row r="3710" spans="2:2" x14ac:dyDescent="0.25">
      <c r="B3710" s="10"/>
    </row>
    <row r="3711" spans="2:2" x14ac:dyDescent="0.25">
      <c r="B3711" s="10"/>
    </row>
    <row r="3712" spans="2:2" x14ac:dyDescent="0.25">
      <c r="B3712" s="10"/>
    </row>
    <row r="3713" spans="2:2" x14ac:dyDescent="0.25">
      <c r="B3713" s="10"/>
    </row>
    <row r="3714" spans="2:2" x14ac:dyDescent="0.25">
      <c r="B3714" s="10"/>
    </row>
    <row r="3715" spans="2:2" x14ac:dyDescent="0.25">
      <c r="B3715" s="10"/>
    </row>
    <row r="3716" spans="2:2" x14ac:dyDescent="0.25">
      <c r="B3716" s="10"/>
    </row>
    <row r="3717" spans="2:2" x14ac:dyDescent="0.25">
      <c r="B3717" s="10"/>
    </row>
    <row r="3718" spans="2:2" x14ac:dyDescent="0.25">
      <c r="B3718" s="10"/>
    </row>
    <row r="3719" spans="2:2" x14ac:dyDescent="0.25">
      <c r="B3719" s="10"/>
    </row>
    <row r="3720" spans="2:2" x14ac:dyDescent="0.25">
      <c r="B3720" s="10"/>
    </row>
    <row r="3721" spans="2:2" x14ac:dyDescent="0.25">
      <c r="B3721" s="10"/>
    </row>
    <row r="3722" spans="2:2" x14ac:dyDescent="0.25">
      <c r="B3722" s="10"/>
    </row>
    <row r="3723" spans="2:2" x14ac:dyDescent="0.25">
      <c r="B3723" s="10"/>
    </row>
    <row r="3724" spans="2:2" x14ac:dyDescent="0.25">
      <c r="B3724" s="10"/>
    </row>
    <row r="3725" spans="2:2" x14ac:dyDescent="0.25">
      <c r="B3725" s="10"/>
    </row>
    <row r="3726" spans="2:2" x14ac:dyDescent="0.25">
      <c r="B3726" s="10"/>
    </row>
    <row r="3727" spans="2:2" x14ac:dyDescent="0.25">
      <c r="B3727" s="10"/>
    </row>
    <row r="3728" spans="2:2" x14ac:dyDescent="0.25">
      <c r="B3728" s="10"/>
    </row>
    <row r="3729" spans="2:2" x14ac:dyDescent="0.25">
      <c r="B3729" s="10"/>
    </row>
    <row r="3730" spans="2:2" x14ac:dyDescent="0.25">
      <c r="B3730" s="10"/>
    </row>
    <row r="3731" spans="2:2" x14ac:dyDescent="0.25">
      <c r="B3731" s="10"/>
    </row>
    <row r="3732" spans="2:2" x14ac:dyDescent="0.25">
      <c r="B3732" s="10"/>
    </row>
    <row r="3733" spans="2:2" x14ac:dyDescent="0.25">
      <c r="B3733" s="10"/>
    </row>
    <row r="3734" spans="2:2" x14ac:dyDescent="0.25">
      <c r="B3734" s="10"/>
    </row>
    <row r="3735" spans="2:2" x14ac:dyDescent="0.25">
      <c r="B3735" s="10"/>
    </row>
    <row r="3736" spans="2:2" x14ac:dyDescent="0.25">
      <c r="B3736" s="10"/>
    </row>
    <row r="3737" spans="2:2" x14ac:dyDescent="0.25">
      <c r="B3737" s="10"/>
    </row>
    <row r="3738" spans="2:2" x14ac:dyDescent="0.25">
      <c r="B3738" s="10"/>
    </row>
    <row r="3739" spans="2:2" x14ac:dyDescent="0.25">
      <c r="B3739" s="10"/>
    </row>
    <row r="3740" spans="2:2" x14ac:dyDescent="0.25">
      <c r="B3740" s="10"/>
    </row>
    <row r="3741" spans="2:2" x14ac:dyDescent="0.25">
      <c r="B3741" s="10"/>
    </row>
    <row r="3742" spans="2:2" x14ac:dyDescent="0.25">
      <c r="B3742" s="10"/>
    </row>
    <row r="3743" spans="2:2" x14ac:dyDescent="0.25">
      <c r="B3743" s="10"/>
    </row>
    <row r="3744" spans="2:2" x14ac:dyDescent="0.25">
      <c r="B3744" s="10"/>
    </row>
    <row r="3745" spans="2:2" x14ac:dyDescent="0.25">
      <c r="B3745" s="10"/>
    </row>
    <row r="3746" spans="2:2" x14ac:dyDescent="0.25">
      <c r="B3746" s="10"/>
    </row>
    <row r="3747" spans="2:2" x14ac:dyDescent="0.25">
      <c r="B3747" s="10"/>
    </row>
    <row r="3748" spans="2:2" x14ac:dyDescent="0.25">
      <c r="B3748" s="10"/>
    </row>
    <row r="3749" spans="2:2" x14ac:dyDescent="0.25">
      <c r="B3749" s="10"/>
    </row>
    <row r="3750" spans="2:2" x14ac:dyDescent="0.25">
      <c r="B3750" s="10"/>
    </row>
    <row r="3751" spans="2:2" x14ac:dyDescent="0.25">
      <c r="B3751" s="10"/>
    </row>
    <row r="3752" spans="2:2" x14ac:dyDescent="0.25">
      <c r="B3752" s="10"/>
    </row>
    <row r="3753" spans="2:2" x14ac:dyDescent="0.25">
      <c r="B3753" s="10"/>
    </row>
    <row r="3754" spans="2:2" x14ac:dyDescent="0.25">
      <c r="B3754" s="10"/>
    </row>
    <row r="3755" spans="2:2" x14ac:dyDescent="0.25">
      <c r="B3755" s="10"/>
    </row>
    <row r="3756" spans="2:2" x14ac:dyDescent="0.25">
      <c r="B3756" s="10"/>
    </row>
    <row r="3757" spans="2:2" x14ac:dyDescent="0.25">
      <c r="B3757" s="10"/>
    </row>
    <row r="3758" spans="2:2" x14ac:dyDescent="0.25">
      <c r="B3758" s="10"/>
    </row>
    <row r="3759" spans="2:2" x14ac:dyDescent="0.25">
      <c r="B3759" s="10"/>
    </row>
    <row r="3760" spans="2:2" x14ac:dyDescent="0.25">
      <c r="B3760" s="10"/>
    </row>
    <row r="3761" spans="2:2" x14ac:dyDescent="0.25">
      <c r="B3761" s="10"/>
    </row>
    <row r="3762" spans="2:2" x14ac:dyDescent="0.25">
      <c r="B3762" s="10"/>
    </row>
    <row r="3763" spans="2:2" x14ac:dyDescent="0.25">
      <c r="B3763" s="10"/>
    </row>
    <row r="3764" spans="2:2" x14ac:dyDescent="0.25">
      <c r="B3764" s="10"/>
    </row>
    <row r="3765" spans="2:2" x14ac:dyDescent="0.25">
      <c r="B3765" s="10"/>
    </row>
    <row r="3766" spans="2:2" x14ac:dyDescent="0.25">
      <c r="B3766" s="10"/>
    </row>
    <row r="3767" spans="2:2" x14ac:dyDescent="0.25">
      <c r="B3767" s="10"/>
    </row>
    <row r="3768" spans="2:2" x14ac:dyDescent="0.25">
      <c r="B3768" s="10"/>
    </row>
    <row r="3769" spans="2:2" x14ac:dyDescent="0.25">
      <c r="B3769" s="10"/>
    </row>
    <row r="3770" spans="2:2" x14ac:dyDescent="0.25">
      <c r="B3770" s="10"/>
    </row>
    <row r="3771" spans="2:2" x14ac:dyDescent="0.25">
      <c r="B3771" s="10"/>
    </row>
    <row r="3772" spans="2:2" x14ac:dyDescent="0.25">
      <c r="B3772" s="10"/>
    </row>
    <row r="3773" spans="2:2" x14ac:dyDescent="0.25">
      <c r="B3773" s="10"/>
    </row>
    <row r="3774" spans="2:2" x14ac:dyDescent="0.25">
      <c r="B3774" s="10"/>
    </row>
    <row r="3775" spans="2:2" x14ac:dyDescent="0.25">
      <c r="B3775" s="10"/>
    </row>
    <row r="3776" spans="2:2" x14ac:dyDescent="0.25">
      <c r="B3776" s="10"/>
    </row>
    <row r="3777" spans="2:2" x14ac:dyDescent="0.25">
      <c r="B3777" s="10"/>
    </row>
    <row r="3778" spans="2:2" x14ac:dyDescent="0.25">
      <c r="B3778" s="10"/>
    </row>
    <row r="3779" spans="2:2" x14ac:dyDescent="0.25">
      <c r="B3779" s="10"/>
    </row>
    <row r="3780" spans="2:2" x14ac:dyDescent="0.25">
      <c r="B3780" s="10"/>
    </row>
    <row r="3781" spans="2:2" x14ac:dyDescent="0.25">
      <c r="B3781" s="10"/>
    </row>
    <row r="3782" spans="2:2" x14ac:dyDescent="0.25">
      <c r="B3782" s="10"/>
    </row>
    <row r="3783" spans="2:2" x14ac:dyDescent="0.25">
      <c r="B3783" s="10"/>
    </row>
    <row r="3784" spans="2:2" x14ac:dyDescent="0.25">
      <c r="B3784" s="10"/>
    </row>
    <row r="3785" spans="2:2" x14ac:dyDescent="0.25">
      <c r="B3785" s="10"/>
    </row>
    <row r="3786" spans="2:2" x14ac:dyDescent="0.25">
      <c r="B3786" s="10"/>
    </row>
    <row r="3787" spans="2:2" x14ac:dyDescent="0.25">
      <c r="B3787" s="10"/>
    </row>
    <row r="3788" spans="2:2" x14ac:dyDescent="0.25">
      <c r="B3788" s="10"/>
    </row>
    <row r="3789" spans="2:2" x14ac:dyDescent="0.25">
      <c r="B3789" s="10"/>
    </row>
    <row r="3790" spans="2:2" x14ac:dyDescent="0.25">
      <c r="B3790" s="10"/>
    </row>
    <row r="3791" spans="2:2" x14ac:dyDescent="0.25">
      <c r="B3791" s="10"/>
    </row>
    <row r="3792" spans="2:2" x14ac:dyDescent="0.25">
      <c r="B3792" s="10"/>
    </row>
    <row r="3793" spans="2:2" x14ac:dyDescent="0.25">
      <c r="B3793" s="10"/>
    </row>
    <row r="3794" spans="2:2" x14ac:dyDescent="0.25">
      <c r="B3794" s="10"/>
    </row>
    <row r="3795" spans="2:2" x14ac:dyDescent="0.25">
      <c r="B3795" s="10"/>
    </row>
    <row r="3796" spans="2:2" x14ac:dyDescent="0.25">
      <c r="B3796" s="10"/>
    </row>
    <row r="3797" spans="2:2" x14ac:dyDescent="0.25">
      <c r="B3797" s="10"/>
    </row>
    <row r="3798" spans="2:2" x14ac:dyDescent="0.25">
      <c r="B3798" s="10"/>
    </row>
    <row r="3799" spans="2:2" x14ac:dyDescent="0.25">
      <c r="B3799" s="10"/>
    </row>
    <row r="3800" spans="2:2" x14ac:dyDescent="0.25">
      <c r="B3800" s="10"/>
    </row>
    <row r="3801" spans="2:2" x14ac:dyDescent="0.25">
      <c r="B3801" s="10"/>
    </row>
    <row r="3802" spans="2:2" x14ac:dyDescent="0.25">
      <c r="B3802" s="10"/>
    </row>
    <row r="3803" spans="2:2" x14ac:dyDescent="0.25">
      <c r="B3803" s="10"/>
    </row>
    <row r="3804" spans="2:2" x14ac:dyDescent="0.25">
      <c r="B3804" s="10"/>
    </row>
    <row r="3805" spans="2:2" x14ac:dyDescent="0.25">
      <c r="B3805" s="10"/>
    </row>
    <row r="3806" spans="2:2" x14ac:dyDescent="0.25">
      <c r="B3806" s="10"/>
    </row>
    <row r="3807" spans="2:2" x14ac:dyDescent="0.25">
      <c r="B3807" s="10"/>
    </row>
    <row r="3808" spans="2:2" x14ac:dyDescent="0.25">
      <c r="B3808" s="10"/>
    </row>
    <row r="3809" spans="2:2" x14ac:dyDescent="0.25">
      <c r="B3809" s="10"/>
    </row>
    <row r="3810" spans="2:2" x14ac:dyDescent="0.25">
      <c r="B3810" s="10"/>
    </row>
    <row r="3811" spans="2:2" x14ac:dyDescent="0.25">
      <c r="B3811" s="10"/>
    </row>
    <row r="3812" spans="2:2" x14ac:dyDescent="0.25">
      <c r="B3812" s="10"/>
    </row>
    <row r="3813" spans="2:2" x14ac:dyDescent="0.25">
      <c r="B3813" s="10"/>
    </row>
    <row r="3814" spans="2:2" x14ac:dyDescent="0.25">
      <c r="B3814" s="10"/>
    </row>
    <row r="3815" spans="2:2" x14ac:dyDescent="0.25">
      <c r="B3815" s="10"/>
    </row>
    <row r="3816" spans="2:2" x14ac:dyDescent="0.25">
      <c r="B3816" s="10"/>
    </row>
    <row r="3817" spans="2:2" x14ac:dyDescent="0.25">
      <c r="B3817" s="10"/>
    </row>
    <row r="3818" spans="2:2" x14ac:dyDescent="0.25">
      <c r="B3818" s="10"/>
    </row>
    <row r="3819" spans="2:2" x14ac:dyDescent="0.25">
      <c r="B3819" s="10"/>
    </row>
    <row r="3820" spans="2:2" x14ac:dyDescent="0.25">
      <c r="B3820" s="10"/>
    </row>
    <row r="3821" spans="2:2" x14ac:dyDescent="0.25">
      <c r="B3821" s="10"/>
    </row>
    <row r="3822" spans="2:2" x14ac:dyDescent="0.25">
      <c r="B3822" s="10"/>
    </row>
    <row r="3823" spans="2:2" x14ac:dyDescent="0.25">
      <c r="B3823" s="10"/>
    </row>
    <row r="3824" spans="2:2" x14ac:dyDescent="0.25">
      <c r="B3824" s="10"/>
    </row>
    <row r="3825" spans="2:2" x14ac:dyDescent="0.25">
      <c r="B3825" s="10"/>
    </row>
    <row r="3826" spans="2:2" x14ac:dyDescent="0.25">
      <c r="B3826" s="10"/>
    </row>
    <row r="3827" spans="2:2" x14ac:dyDescent="0.25">
      <c r="B3827" s="10"/>
    </row>
    <row r="3828" spans="2:2" x14ac:dyDescent="0.25">
      <c r="B3828" s="10"/>
    </row>
    <row r="3829" spans="2:2" x14ac:dyDescent="0.25">
      <c r="B3829" s="10"/>
    </row>
    <row r="3830" spans="2:2" x14ac:dyDescent="0.25">
      <c r="B3830" s="10"/>
    </row>
    <row r="3831" spans="2:2" x14ac:dyDescent="0.25">
      <c r="B3831" s="10"/>
    </row>
    <row r="3832" spans="2:2" x14ac:dyDescent="0.25">
      <c r="B3832" s="10"/>
    </row>
    <row r="3833" spans="2:2" x14ac:dyDescent="0.25">
      <c r="B3833" s="10"/>
    </row>
    <row r="3834" spans="2:2" x14ac:dyDescent="0.25">
      <c r="B3834" s="10"/>
    </row>
    <row r="3835" spans="2:2" x14ac:dyDescent="0.25">
      <c r="B3835" s="10"/>
    </row>
    <row r="3836" spans="2:2" x14ac:dyDescent="0.25">
      <c r="B3836" s="10"/>
    </row>
    <row r="3837" spans="2:2" x14ac:dyDescent="0.25">
      <c r="B3837" s="10"/>
    </row>
    <row r="3838" spans="2:2" x14ac:dyDescent="0.25">
      <c r="B3838" s="10"/>
    </row>
    <row r="3839" spans="2:2" x14ac:dyDescent="0.25">
      <c r="B3839" s="10"/>
    </row>
    <row r="3840" spans="2:2" x14ac:dyDescent="0.25">
      <c r="B3840" s="10"/>
    </row>
    <row r="3841" spans="2:2" x14ac:dyDescent="0.25">
      <c r="B3841" s="10"/>
    </row>
    <row r="3842" spans="2:2" x14ac:dyDescent="0.25">
      <c r="B3842" s="10"/>
    </row>
    <row r="3843" spans="2:2" x14ac:dyDescent="0.25">
      <c r="B3843" s="10"/>
    </row>
    <row r="3844" spans="2:2" x14ac:dyDescent="0.25">
      <c r="B3844" s="10"/>
    </row>
    <row r="3845" spans="2:2" x14ac:dyDescent="0.25">
      <c r="B3845" s="10"/>
    </row>
    <row r="3846" spans="2:2" x14ac:dyDescent="0.25">
      <c r="B3846" s="10"/>
    </row>
    <row r="3847" spans="2:2" x14ac:dyDescent="0.25">
      <c r="B3847" s="10"/>
    </row>
    <row r="3848" spans="2:2" x14ac:dyDescent="0.25">
      <c r="B3848" s="10"/>
    </row>
    <row r="3849" spans="2:2" x14ac:dyDescent="0.25">
      <c r="B3849" s="10"/>
    </row>
    <row r="3850" spans="2:2" x14ac:dyDescent="0.25">
      <c r="B3850" s="10"/>
    </row>
    <row r="3851" spans="2:2" x14ac:dyDescent="0.25">
      <c r="B3851" s="10"/>
    </row>
    <row r="3852" spans="2:2" x14ac:dyDescent="0.25">
      <c r="B3852" s="10"/>
    </row>
    <row r="3853" spans="2:2" x14ac:dyDescent="0.25">
      <c r="B3853" s="10"/>
    </row>
    <row r="3854" spans="2:2" x14ac:dyDescent="0.25">
      <c r="B3854" s="10"/>
    </row>
    <row r="3855" spans="2:2" x14ac:dyDescent="0.25">
      <c r="B3855" s="10"/>
    </row>
    <row r="3856" spans="2:2" x14ac:dyDescent="0.25">
      <c r="B3856" s="10"/>
    </row>
    <row r="3857" spans="2:2" x14ac:dyDescent="0.25">
      <c r="B3857" s="10"/>
    </row>
    <row r="3858" spans="2:2" x14ac:dyDescent="0.25">
      <c r="B3858" s="10"/>
    </row>
    <row r="3859" spans="2:2" x14ac:dyDescent="0.25">
      <c r="B3859" s="10"/>
    </row>
    <row r="3860" spans="2:2" x14ac:dyDescent="0.25">
      <c r="B3860" s="10"/>
    </row>
    <row r="3861" spans="2:2" x14ac:dyDescent="0.25">
      <c r="B3861" s="10"/>
    </row>
    <row r="3862" spans="2:2" x14ac:dyDescent="0.25">
      <c r="B3862" s="10"/>
    </row>
    <row r="3863" spans="2:2" x14ac:dyDescent="0.25">
      <c r="B3863" s="10"/>
    </row>
    <row r="3864" spans="2:2" x14ac:dyDescent="0.25">
      <c r="B3864" s="10"/>
    </row>
    <row r="3865" spans="2:2" x14ac:dyDescent="0.25">
      <c r="B3865" s="10"/>
    </row>
    <row r="3866" spans="2:2" x14ac:dyDescent="0.25">
      <c r="B3866" s="10"/>
    </row>
    <row r="3867" spans="2:2" x14ac:dyDescent="0.25">
      <c r="B3867" s="10"/>
    </row>
    <row r="3868" spans="2:2" x14ac:dyDescent="0.25">
      <c r="B3868" s="10"/>
    </row>
    <row r="3869" spans="2:2" x14ac:dyDescent="0.25">
      <c r="B3869" s="10"/>
    </row>
    <row r="3870" spans="2:2" x14ac:dyDescent="0.25">
      <c r="B3870" s="10"/>
    </row>
    <row r="3871" spans="2:2" x14ac:dyDescent="0.25">
      <c r="B3871" s="10"/>
    </row>
    <row r="3872" spans="2:2" x14ac:dyDescent="0.25">
      <c r="B3872" s="10"/>
    </row>
    <row r="3873" spans="2:2" x14ac:dyDescent="0.25">
      <c r="B3873" s="10"/>
    </row>
    <row r="3874" spans="2:2" x14ac:dyDescent="0.25">
      <c r="B3874" s="10"/>
    </row>
    <row r="3875" spans="2:2" x14ac:dyDescent="0.25">
      <c r="B3875" s="10"/>
    </row>
    <row r="3876" spans="2:2" x14ac:dyDescent="0.25">
      <c r="B3876" s="10"/>
    </row>
    <row r="3877" spans="2:2" x14ac:dyDescent="0.25">
      <c r="B3877" s="10"/>
    </row>
    <row r="3878" spans="2:2" x14ac:dyDescent="0.25">
      <c r="B3878" s="10"/>
    </row>
    <row r="3879" spans="2:2" x14ac:dyDescent="0.25">
      <c r="B3879" s="10"/>
    </row>
    <row r="3880" spans="2:2" x14ac:dyDescent="0.25">
      <c r="B3880" s="10"/>
    </row>
    <row r="3881" spans="2:2" x14ac:dyDescent="0.25">
      <c r="B3881" s="10"/>
    </row>
    <row r="3882" spans="2:2" x14ac:dyDescent="0.25">
      <c r="B3882" s="10"/>
    </row>
    <row r="3883" spans="2:2" x14ac:dyDescent="0.25">
      <c r="B3883" s="10"/>
    </row>
    <row r="3884" spans="2:2" x14ac:dyDescent="0.25">
      <c r="B3884" s="10"/>
    </row>
    <row r="3885" spans="2:2" x14ac:dyDescent="0.25">
      <c r="B3885" s="10"/>
    </row>
    <row r="3886" spans="2:2" x14ac:dyDescent="0.25">
      <c r="B3886" s="10"/>
    </row>
    <row r="3887" spans="2:2" x14ac:dyDescent="0.25">
      <c r="B3887" s="10"/>
    </row>
    <row r="3888" spans="2:2" x14ac:dyDescent="0.25">
      <c r="B3888" s="10"/>
    </row>
    <row r="3889" spans="2:2" x14ac:dyDescent="0.25">
      <c r="B3889" s="10"/>
    </row>
    <row r="3890" spans="2:2" x14ac:dyDescent="0.25">
      <c r="B3890" s="10"/>
    </row>
    <row r="3891" spans="2:2" x14ac:dyDescent="0.25">
      <c r="B3891" s="10"/>
    </row>
    <row r="3892" spans="2:2" x14ac:dyDescent="0.25">
      <c r="B3892" s="10"/>
    </row>
    <row r="3893" spans="2:2" x14ac:dyDescent="0.25">
      <c r="B3893" s="10"/>
    </row>
    <row r="3894" spans="2:2" x14ac:dyDescent="0.25">
      <c r="B3894" s="10"/>
    </row>
    <row r="3895" spans="2:2" x14ac:dyDescent="0.25">
      <c r="B3895" s="10"/>
    </row>
    <row r="3896" spans="2:2" x14ac:dyDescent="0.25">
      <c r="B3896" s="10"/>
    </row>
    <row r="3897" spans="2:2" x14ac:dyDescent="0.25">
      <c r="B3897" s="10"/>
    </row>
    <row r="3898" spans="2:2" x14ac:dyDescent="0.25">
      <c r="B3898" s="10"/>
    </row>
    <row r="3899" spans="2:2" x14ac:dyDescent="0.25">
      <c r="B3899" s="10"/>
    </row>
    <row r="3900" spans="2:2" x14ac:dyDescent="0.25">
      <c r="B3900" s="10"/>
    </row>
    <row r="3901" spans="2:2" x14ac:dyDescent="0.25">
      <c r="B3901" s="10"/>
    </row>
    <row r="3902" spans="2:2" x14ac:dyDescent="0.25">
      <c r="B3902" s="10"/>
    </row>
    <row r="3903" spans="2:2" x14ac:dyDescent="0.25">
      <c r="B3903" s="10"/>
    </row>
    <row r="3904" spans="2:2" x14ac:dyDescent="0.25">
      <c r="B3904" s="10"/>
    </row>
    <row r="3905" spans="2:2" x14ac:dyDescent="0.25">
      <c r="B3905" s="10"/>
    </row>
    <row r="3906" spans="2:2" x14ac:dyDescent="0.25">
      <c r="B3906" s="10"/>
    </row>
    <row r="3907" spans="2:2" x14ac:dyDescent="0.25">
      <c r="B3907" s="10"/>
    </row>
    <row r="3908" spans="2:2" x14ac:dyDescent="0.25">
      <c r="B3908" s="10"/>
    </row>
    <row r="3909" spans="2:2" x14ac:dyDescent="0.25">
      <c r="B3909" s="10"/>
    </row>
    <row r="3910" spans="2:2" x14ac:dyDescent="0.25">
      <c r="B3910" s="10"/>
    </row>
    <row r="3911" spans="2:2" x14ac:dyDescent="0.25">
      <c r="B3911" s="10"/>
    </row>
    <row r="3912" spans="2:2" x14ac:dyDescent="0.25">
      <c r="B3912" s="10"/>
    </row>
    <row r="3913" spans="2:2" x14ac:dyDescent="0.25">
      <c r="B3913" s="10"/>
    </row>
    <row r="3914" spans="2:2" x14ac:dyDescent="0.25">
      <c r="B3914" s="10"/>
    </row>
    <row r="3915" spans="2:2" x14ac:dyDescent="0.25">
      <c r="B3915" s="10"/>
    </row>
    <row r="3916" spans="2:2" x14ac:dyDescent="0.25">
      <c r="B3916" s="10"/>
    </row>
    <row r="3917" spans="2:2" x14ac:dyDescent="0.25">
      <c r="B3917" s="10"/>
    </row>
    <row r="3918" spans="2:2" x14ac:dyDescent="0.25">
      <c r="B3918" s="10"/>
    </row>
    <row r="3919" spans="2:2" x14ac:dyDescent="0.25">
      <c r="B3919" s="10"/>
    </row>
    <row r="3920" spans="2:2" x14ac:dyDescent="0.25">
      <c r="B3920" s="10"/>
    </row>
    <row r="3921" spans="2:2" x14ac:dyDescent="0.25">
      <c r="B3921" s="10"/>
    </row>
    <row r="3922" spans="2:2" x14ac:dyDescent="0.25">
      <c r="B3922" s="10"/>
    </row>
    <row r="3923" spans="2:2" x14ac:dyDescent="0.25">
      <c r="B3923" s="10"/>
    </row>
    <row r="3924" spans="2:2" x14ac:dyDescent="0.25">
      <c r="B3924" s="10"/>
    </row>
    <row r="3925" spans="2:2" x14ac:dyDescent="0.25">
      <c r="B3925" s="10"/>
    </row>
    <row r="3926" spans="2:2" x14ac:dyDescent="0.25">
      <c r="B3926" s="10"/>
    </row>
    <row r="3927" spans="2:2" x14ac:dyDescent="0.25">
      <c r="B3927" s="10"/>
    </row>
    <row r="3928" spans="2:2" x14ac:dyDescent="0.25">
      <c r="B3928" s="10"/>
    </row>
    <row r="3929" spans="2:2" x14ac:dyDescent="0.25">
      <c r="B3929" s="10"/>
    </row>
    <row r="3930" spans="2:2" x14ac:dyDescent="0.25">
      <c r="B3930" s="10"/>
    </row>
    <row r="3931" spans="2:2" x14ac:dyDescent="0.25">
      <c r="B3931" s="10"/>
    </row>
    <row r="3932" spans="2:2" x14ac:dyDescent="0.25">
      <c r="B3932" s="10"/>
    </row>
    <row r="3933" spans="2:2" x14ac:dyDescent="0.25">
      <c r="B3933" s="10"/>
    </row>
    <row r="3934" spans="2:2" x14ac:dyDescent="0.25">
      <c r="B3934" s="10"/>
    </row>
    <row r="3935" spans="2:2" x14ac:dyDescent="0.25">
      <c r="B3935" s="10"/>
    </row>
    <row r="3936" spans="2:2" x14ac:dyDescent="0.25">
      <c r="B3936" s="10"/>
    </row>
    <row r="3937" spans="2:2" x14ac:dyDescent="0.25">
      <c r="B3937" s="10"/>
    </row>
    <row r="3938" spans="2:2" x14ac:dyDescent="0.25">
      <c r="B3938" s="10"/>
    </row>
    <row r="3939" spans="2:2" x14ac:dyDescent="0.25">
      <c r="B3939" s="10"/>
    </row>
    <row r="3940" spans="2:2" x14ac:dyDescent="0.25">
      <c r="B3940" s="10"/>
    </row>
    <row r="3941" spans="2:2" x14ac:dyDescent="0.25">
      <c r="B3941" s="10"/>
    </row>
    <row r="3942" spans="2:2" x14ac:dyDescent="0.25">
      <c r="B3942" s="10"/>
    </row>
    <row r="3943" spans="2:2" x14ac:dyDescent="0.25">
      <c r="B3943" s="10"/>
    </row>
    <row r="3944" spans="2:2" x14ac:dyDescent="0.25">
      <c r="B3944" s="10"/>
    </row>
    <row r="3945" spans="2:2" x14ac:dyDescent="0.25">
      <c r="B3945" s="10"/>
    </row>
    <row r="3946" spans="2:2" x14ac:dyDescent="0.25">
      <c r="B3946" s="10"/>
    </row>
    <row r="3947" spans="2:2" x14ac:dyDescent="0.25">
      <c r="B3947" s="10"/>
    </row>
    <row r="3948" spans="2:2" x14ac:dyDescent="0.25">
      <c r="B3948" s="10"/>
    </row>
    <row r="3949" spans="2:2" x14ac:dyDescent="0.25">
      <c r="B3949" s="10"/>
    </row>
    <row r="3950" spans="2:2" x14ac:dyDescent="0.25">
      <c r="B3950" s="10"/>
    </row>
    <row r="3951" spans="2:2" x14ac:dyDescent="0.25">
      <c r="B3951" s="10"/>
    </row>
    <row r="3952" spans="2:2" x14ac:dyDescent="0.25">
      <c r="B3952" s="10"/>
    </row>
    <row r="3953" spans="2:2" x14ac:dyDescent="0.25">
      <c r="B3953" s="10"/>
    </row>
    <row r="3954" spans="2:2" x14ac:dyDescent="0.25">
      <c r="B3954" s="10"/>
    </row>
    <row r="3955" spans="2:2" x14ac:dyDescent="0.25">
      <c r="B3955" s="10"/>
    </row>
    <row r="3956" spans="2:2" x14ac:dyDescent="0.25">
      <c r="B3956" s="10"/>
    </row>
    <row r="3957" spans="2:2" x14ac:dyDescent="0.25">
      <c r="B3957" s="10"/>
    </row>
    <row r="3958" spans="2:2" x14ac:dyDescent="0.25">
      <c r="B3958" s="10"/>
    </row>
    <row r="3959" spans="2:2" x14ac:dyDescent="0.25">
      <c r="B3959" s="10"/>
    </row>
    <row r="3960" spans="2:2" x14ac:dyDescent="0.25">
      <c r="B3960" s="10"/>
    </row>
    <row r="3961" spans="2:2" x14ac:dyDescent="0.25">
      <c r="B3961" s="10"/>
    </row>
    <row r="3962" spans="2:2" x14ac:dyDescent="0.25">
      <c r="B3962" s="10"/>
    </row>
    <row r="3963" spans="2:2" x14ac:dyDescent="0.25">
      <c r="B3963" s="10"/>
    </row>
    <row r="3964" spans="2:2" x14ac:dyDescent="0.25">
      <c r="B3964" s="10"/>
    </row>
    <row r="3965" spans="2:2" x14ac:dyDescent="0.25">
      <c r="B3965" s="10"/>
    </row>
    <row r="3966" spans="2:2" x14ac:dyDescent="0.25">
      <c r="B3966" s="10"/>
    </row>
    <row r="3967" spans="2:2" x14ac:dyDescent="0.25">
      <c r="B3967" s="10"/>
    </row>
    <row r="3968" spans="2:2" x14ac:dyDescent="0.25">
      <c r="B3968" s="10"/>
    </row>
    <row r="3969" spans="2:2" x14ac:dyDescent="0.25">
      <c r="B3969" s="10"/>
    </row>
    <row r="3970" spans="2:2" x14ac:dyDescent="0.25">
      <c r="B3970" s="10"/>
    </row>
    <row r="3971" spans="2:2" x14ac:dyDescent="0.25">
      <c r="B3971" s="10"/>
    </row>
    <row r="3972" spans="2:2" x14ac:dyDescent="0.25">
      <c r="B3972" s="10"/>
    </row>
    <row r="3973" spans="2:2" x14ac:dyDescent="0.25">
      <c r="B3973" s="10"/>
    </row>
    <row r="3974" spans="2:2" x14ac:dyDescent="0.25">
      <c r="B3974" s="10"/>
    </row>
    <row r="3975" spans="2:2" x14ac:dyDescent="0.25">
      <c r="B3975" s="10"/>
    </row>
    <row r="3976" spans="2:2" x14ac:dyDescent="0.25">
      <c r="B3976" s="10"/>
    </row>
    <row r="3977" spans="2:2" x14ac:dyDescent="0.25">
      <c r="B3977" s="10"/>
    </row>
    <row r="3978" spans="2:2" x14ac:dyDescent="0.25">
      <c r="B3978" s="10"/>
    </row>
    <row r="3979" spans="2:2" x14ac:dyDescent="0.25">
      <c r="B3979" s="10"/>
    </row>
    <row r="3980" spans="2:2" x14ac:dyDescent="0.25">
      <c r="B3980" s="10"/>
    </row>
    <row r="3981" spans="2:2" x14ac:dyDescent="0.25">
      <c r="B3981" s="10"/>
    </row>
    <row r="3982" spans="2:2" x14ac:dyDescent="0.25">
      <c r="B3982" s="10"/>
    </row>
    <row r="3983" spans="2:2" x14ac:dyDescent="0.25">
      <c r="B3983" s="10"/>
    </row>
    <row r="3984" spans="2:2" x14ac:dyDescent="0.25">
      <c r="B3984" s="10"/>
    </row>
    <row r="3985" spans="2:2" x14ac:dyDescent="0.25">
      <c r="B3985" s="10"/>
    </row>
    <row r="3986" spans="2:2" x14ac:dyDescent="0.25">
      <c r="B3986" s="10"/>
    </row>
    <row r="3987" spans="2:2" x14ac:dyDescent="0.25">
      <c r="B3987" s="10"/>
    </row>
    <row r="3988" spans="2:2" x14ac:dyDescent="0.25">
      <c r="B3988" s="10"/>
    </row>
    <row r="3989" spans="2:2" x14ac:dyDescent="0.25">
      <c r="B3989" s="10"/>
    </row>
    <row r="3990" spans="2:2" x14ac:dyDescent="0.25">
      <c r="B3990" s="10"/>
    </row>
    <row r="3991" spans="2:2" x14ac:dyDescent="0.25">
      <c r="B3991" s="10"/>
    </row>
    <row r="3992" spans="2:2" x14ac:dyDescent="0.25">
      <c r="B3992" s="10"/>
    </row>
    <row r="3993" spans="2:2" x14ac:dyDescent="0.25">
      <c r="B3993" s="10"/>
    </row>
    <row r="3994" spans="2:2" x14ac:dyDescent="0.25">
      <c r="B3994" s="10"/>
    </row>
    <row r="3995" spans="2:2" x14ac:dyDescent="0.25">
      <c r="B3995" s="10"/>
    </row>
    <row r="3996" spans="2:2" x14ac:dyDescent="0.25">
      <c r="B3996" s="10"/>
    </row>
    <row r="3997" spans="2:2" x14ac:dyDescent="0.25">
      <c r="B3997" s="10"/>
    </row>
    <row r="3998" spans="2:2" x14ac:dyDescent="0.25">
      <c r="B3998" s="10"/>
    </row>
    <row r="3999" spans="2:2" x14ac:dyDescent="0.25">
      <c r="B3999" s="10"/>
    </row>
    <row r="4000" spans="2:2" x14ac:dyDescent="0.25">
      <c r="B4000" s="10"/>
    </row>
    <row r="4001" spans="2:2" x14ac:dyDescent="0.25">
      <c r="B4001" s="10"/>
    </row>
    <row r="4002" spans="2:2" x14ac:dyDescent="0.25">
      <c r="B4002" s="10"/>
    </row>
    <row r="4003" spans="2:2" x14ac:dyDescent="0.25">
      <c r="B4003" s="10"/>
    </row>
    <row r="4004" spans="2:2" x14ac:dyDescent="0.25">
      <c r="B4004" s="10"/>
    </row>
    <row r="4005" spans="2:2" x14ac:dyDescent="0.25">
      <c r="B4005" s="10"/>
    </row>
    <row r="4006" spans="2:2" x14ac:dyDescent="0.25">
      <c r="B4006" s="10"/>
    </row>
    <row r="4007" spans="2:2" x14ac:dyDescent="0.25">
      <c r="B4007" s="10"/>
    </row>
    <row r="4008" spans="2:2" x14ac:dyDescent="0.25">
      <c r="B4008" s="10"/>
    </row>
    <row r="4009" spans="2:2" x14ac:dyDescent="0.25">
      <c r="B4009" s="10"/>
    </row>
    <row r="4010" spans="2:2" x14ac:dyDescent="0.25">
      <c r="B4010" s="10"/>
    </row>
    <row r="4011" spans="2:2" x14ac:dyDescent="0.25">
      <c r="B4011" s="10"/>
    </row>
    <row r="4012" spans="2:2" x14ac:dyDescent="0.25">
      <c r="B4012" s="10"/>
    </row>
    <row r="4013" spans="2:2" x14ac:dyDescent="0.25">
      <c r="B4013" s="10"/>
    </row>
    <row r="4014" spans="2:2" x14ac:dyDescent="0.25">
      <c r="B4014" s="10"/>
    </row>
    <row r="4015" spans="2:2" x14ac:dyDescent="0.25">
      <c r="B4015" s="10"/>
    </row>
    <row r="4016" spans="2:2" x14ac:dyDescent="0.25">
      <c r="B4016" s="10"/>
    </row>
    <row r="4017" spans="2:2" x14ac:dyDescent="0.25">
      <c r="B4017" s="10"/>
    </row>
    <row r="4018" spans="2:2" x14ac:dyDescent="0.25">
      <c r="B4018" s="10"/>
    </row>
    <row r="4019" spans="2:2" x14ac:dyDescent="0.25">
      <c r="B4019" s="10"/>
    </row>
    <row r="4020" spans="2:2" x14ac:dyDescent="0.25">
      <c r="B4020" s="10"/>
    </row>
    <row r="4021" spans="2:2" x14ac:dyDescent="0.25">
      <c r="B4021" s="10"/>
    </row>
    <row r="4022" spans="2:2" x14ac:dyDescent="0.25">
      <c r="B4022" s="10"/>
    </row>
    <row r="4023" spans="2:2" x14ac:dyDescent="0.25">
      <c r="B4023" s="10"/>
    </row>
    <row r="4024" spans="2:2" x14ac:dyDescent="0.25">
      <c r="B4024" s="10"/>
    </row>
    <row r="4025" spans="2:2" x14ac:dyDescent="0.25">
      <c r="B4025" s="10"/>
    </row>
    <row r="4026" spans="2:2" x14ac:dyDescent="0.25">
      <c r="B4026" s="10"/>
    </row>
    <row r="4027" spans="2:2" x14ac:dyDescent="0.25">
      <c r="B4027" s="10"/>
    </row>
    <row r="4028" spans="2:2" x14ac:dyDescent="0.25">
      <c r="B4028" s="10"/>
    </row>
    <row r="4029" spans="2:2" x14ac:dyDescent="0.25">
      <c r="B4029" s="10"/>
    </row>
    <row r="4030" spans="2:2" x14ac:dyDescent="0.25">
      <c r="B4030" s="10"/>
    </row>
    <row r="4031" spans="2:2" x14ac:dyDescent="0.25">
      <c r="B4031" s="10"/>
    </row>
    <row r="4032" spans="2:2" x14ac:dyDescent="0.25">
      <c r="B4032" s="10"/>
    </row>
    <row r="4033" spans="2:2" x14ac:dyDescent="0.25">
      <c r="B4033" s="10"/>
    </row>
    <row r="4034" spans="2:2" x14ac:dyDescent="0.25">
      <c r="B4034" s="10"/>
    </row>
    <row r="4035" spans="2:2" x14ac:dyDescent="0.25">
      <c r="B4035" s="10"/>
    </row>
    <row r="4036" spans="2:2" x14ac:dyDescent="0.25">
      <c r="B4036" s="10"/>
    </row>
    <row r="4037" spans="2:2" x14ac:dyDescent="0.25">
      <c r="B4037" s="10"/>
    </row>
    <row r="4038" spans="2:2" x14ac:dyDescent="0.25">
      <c r="B4038" s="10"/>
    </row>
    <row r="4039" spans="2:2" x14ac:dyDescent="0.25">
      <c r="B4039" s="10"/>
    </row>
    <row r="4040" spans="2:2" x14ac:dyDescent="0.25">
      <c r="B4040" s="10"/>
    </row>
    <row r="4041" spans="2:2" x14ac:dyDescent="0.25">
      <c r="B4041" s="10"/>
    </row>
    <row r="4042" spans="2:2" x14ac:dyDescent="0.25">
      <c r="B4042" s="10"/>
    </row>
    <row r="4043" spans="2:2" x14ac:dyDescent="0.25">
      <c r="B4043" s="10"/>
    </row>
    <row r="4044" spans="2:2" x14ac:dyDescent="0.25">
      <c r="B4044" s="10"/>
    </row>
    <row r="4045" spans="2:2" x14ac:dyDescent="0.25">
      <c r="B4045" s="10"/>
    </row>
    <row r="4046" spans="2:2" x14ac:dyDescent="0.25">
      <c r="B4046" s="10"/>
    </row>
    <row r="4047" spans="2:2" x14ac:dyDescent="0.25">
      <c r="B4047" s="10"/>
    </row>
    <row r="4048" spans="2:2" x14ac:dyDescent="0.25">
      <c r="B4048" s="10"/>
    </row>
    <row r="4049" spans="2:2" x14ac:dyDescent="0.25">
      <c r="B4049" s="10"/>
    </row>
    <row r="4050" spans="2:2" x14ac:dyDescent="0.25">
      <c r="B4050" s="10"/>
    </row>
    <row r="4051" spans="2:2" x14ac:dyDescent="0.25">
      <c r="B4051" s="10"/>
    </row>
    <row r="4052" spans="2:2" x14ac:dyDescent="0.25">
      <c r="B4052" s="10"/>
    </row>
    <row r="4053" spans="2:2" x14ac:dyDescent="0.25">
      <c r="B4053" s="10"/>
    </row>
    <row r="4054" spans="2:2" x14ac:dyDescent="0.25">
      <c r="B4054" s="10"/>
    </row>
    <row r="4055" spans="2:2" x14ac:dyDescent="0.25">
      <c r="B4055" s="10"/>
    </row>
    <row r="4056" spans="2:2" x14ac:dyDescent="0.25">
      <c r="B4056" s="10"/>
    </row>
    <row r="4057" spans="2:2" x14ac:dyDescent="0.25">
      <c r="B4057" s="10"/>
    </row>
    <row r="4058" spans="2:2" x14ac:dyDescent="0.25">
      <c r="B4058" s="10"/>
    </row>
    <row r="4059" spans="2:2" x14ac:dyDescent="0.25">
      <c r="B4059" s="10"/>
    </row>
    <row r="4060" spans="2:2" x14ac:dyDescent="0.25">
      <c r="B4060" s="10"/>
    </row>
    <row r="4061" spans="2:2" x14ac:dyDescent="0.25">
      <c r="B4061" s="10"/>
    </row>
    <row r="4062" spans="2:2" x14ac:dyDescent="0.25">
      <c r="B4062" s="10"/>
    </row>
    <row r="4063" spans="2:2" x14ac:dyDescent="0.25">
      <c r="B4063" s="10"/>
    </row>
    <row r="4064" spans="2:2" x14ac:dyDescent="0.25">
      <c r="B4064" s="10"/>
    </row>
    <row r="4065" spans="2:2" x14ac:dyDescent="0.25">
      <c r="B4065" s="10"/>
    </row>
    <row r="4066" spans="2:2" x14ac:dyDescent="0.25">
      <c r="B4066" s="10"/>
    </row>
    <row r="4067" spans="2:2" x14ac:dyDescent="0.25">
      <c r="B4067" s="10"/>
    </row>
    <row r="4068" spans="2:2" x14ac:dyDescent="0.25">
      <c r="B4068" s="10"/>
    </row>
    <row r="4069" spans="2:2" x14ac:dyDescent="0.25">
      <c r="B4069" s="10"/>
    </row>
    <row r="4070" spans="2:2" x14ac:dyDescent="0.25">
      <c r="B4070" s="10"/>
    </row>
    <row r="4071" spans="2:2" x14ac:dyDescent="0.25">
      <c r="B4071" s="10"/>
    </row>
    <row r="4072" spans="2:2" x14ac:dyDescent="0.25">
      <c r="B4072" s="10"/>
    </row>
    <row r="4073" spans="2:2" x14ac:dyDescent="0.25">
      <c r="B4073" s="10"/>
    </row>
    <row r="4074" spans="2:2" x14ac:dyDescent="0.25">
      <c r="B4074" s="10"/>
    </row>
    <row r="4075" spans="2:2" x14ac:dyDescent="0.25">
      <c r="B4075" s="10"/>
    </row>
    <row r="4076" spans="2:2" x14ac:dyDescent="0.25">
      <c r="B4076" s="10"/>
    </row>
    <row r="4077" spans="2:2" x14ac:dyDescent="0.25">
      <c r="B4077" s="10"/>
    </row>
    <row r="4078" spans="2:2" x14ac:dyDescent="0.25">
      <c r="B4078" s="10"/>
    </row>
    <row r="4079" spans="2:2" x14ac:dyDescent="0.25">
      <c r="B4079" s="10"/>
    </row>
    <row r="4080" spans="2:2" x14ac:dyDescent="0.25">
      <c r="B4080" s="10"/>
    </row>
    <row r="4081" spans="2:2" x14ac:dyDescent="0.25">
      <c r="B4081" s="10"/>
    </row>
    <row r="4082" spans="2:2" x14ac:dyDescent="0.25">
      <c r="B4082" s="10"/>
    </row>
    <row r="4083" spans="2:2" x14ac:dyDescent="0.25">
      <c r="B4083" s="10"/>
    </row>
    <row r="4084" spans="2:2" x14ac:dyDescent="0.25">
      <c r="B4084" s="10"/>
    </row>
    <row r="4085" spans="2:2" x14ac:dyDescent="0.25">
      <c r="B4085" s="10"/>
    </row>
    <row r="4086" spans="2:2" x14ac:dyDescent="0.25">
      <c r="B4086" s="10"/>
    </row>
    <row r="4087" spans="2:2" x14ac:dyDescent="0.25">
      <c r="B4087" s="10"/>
    </row>
    <row r="4088" spans="2:2" x14ac:dyDescent="0.25">
      <c r="B4088" s="10"/>
    </row>
    <row r="4089" spans="2:2" x14ac:dyDescent="0.25">
      <c r="B4089" s="10"/>
    </row>
    <row r="4090" spans="2:2" x14ac:dyDescent="0.25">
      <c r="B4090" s="10"/>
    </row>
    <row r="4091" spans="2:2" x14ac:dyDescent="0.25">
      <c r="B4091" s="10"/>
    </row>
    <row r="4092" spans="2:2" x14ac:dyDescent="0.25">
      <c r="B4092" s="10"/>
    </row>
    <row r="4093" spans="2:2" x14ac:dyDescent="0.25">
      <c r="B4093" s="10"/>
    </row>
    <row r="4094" spans="2:2" x14ac:dyDescent="0.25">
      <c r="B4094" s="10"/>
    </row>
    <row r="4095" spans="2:2" x14ac:dyDescent="0.25">
      <c r="B4095" s="10"/>
    </row>
    <row r="4096" spans="2:2" x14ac:dyDescent="0.25">
      <c r="B4096" s="10"/>
    </row>
    <row r="4097" spans="2:2" x14ac:dyDescent="0.25">
      <c r="B4097" s="10"/>
    </row>
    <row r="4098" spans="2:2" x14ac:dyDescent="0.25">
      <c r="B4098" s="10"/>
    </row>
    <row r="4099" spans="2:2" x14ac:dyDescent="0.25">
      <c r="B4099" s="10"/>
    </row>
    <row r="4100" spans="2:2" x14ac:dyDescent="0.25">
      <c r="B4100" s="10"/>
    </row>
    <row r="4101" spans="2:2" x14ac:dyDescent="0.25">
      <c r="B4101" s="10"/>
    </row>
    <row r="4102" spans="2:2" x14ac:dyDescent="0.25">
      <c r="B4102" s="10"/>
    </row>
    <row r="4103" spans="2:2" x14ac:dyDescent="0.25">
      <c r="B4103" s="10"/>
    </row>
    <row r="4104" spans="2:2" x14ac:dyDescent="0.25">
      <c r="B4104" s="10"/>
    </row>
    <row r="4105" spans="2:2" x14ac:dyDescent="0.25">
      <c r="B4105" s="10"/>
    </row>
    <row r="4106" spans="2:2" x14ac:dyDescent="0.25">
      <c r="B4106" s="10"/>
    </row>
    <row r="4107" spans="2:2" x14ac:dyDescent="0.25">
      <c r="B4107" s="10"/>
    </row>
    <row r="4108" spans="2:2" x14ac:dyDescent="0.25">
      <c r="B4108" s="10"/>
    </row>
    <row r="4109" spans="2:2" x14ac:dyDescent="0.25">
      <c r="B4109" s="10"/>
    </row>
    <row r="4110" spans="2:2" x14ac:dyDescent="0.25">
      <c r="B4110" s="10"/>
    </row>
    <row r="4111" spans="2:2" x14ac:dyDescent="0.25">
      <c r="B4111" s="10"/>
    </row>
    <row r="4112" spans="2:2" x14ac:dyDescent="0.25">
      <c r="B4112" s="10"/>
    </row>
    <row r="4113" spans="2:2" x14ac:dyDescent="0.25">
      <c r="B4113" s="10"/>
    </row>
    <row r="4114" spans="2:2" x14ac:dyDescent="0.25">
      <c r="B4114" s="10"/>
    </row>
    <row r="4115" spans="2:2" x14ac:dyDescent="0.25">
      <c r="B4115" s="10"/>
    </row>
    <row r="4116" spans="2:2" x14ac:dyDescent="0.25">
      <c r="B4116" s="10"/>
    </row>
    <row r="4117" spans="2:2" x14ac:dyDescent="0.25">
      <c r="B4117" s="10"/>
    </row>
    <row r="4118" spans="2:2" x14ac:dyDescent="0.25">
      <c r="B4118" s="10"/>
    </row>
    <row r="4119" spans="2:2" x14ac:dyDescent="0.25">
      <c r="B4119" s="10"/>
    </row>
    <row r="4120" spans="2:2" x14ac:dyDescent="0.25">
      <c r="B4120" s="10"/>
    </row>
    <row r="4121" spans="2:2" x14ac:dyDescent="0.25">
      <c r="B4121" s="10"/>
    </row>
    <row r="4122" spans="2:2" x14ac:dyDescent="0.25">
      <c r="B4122" s="10"/>
    </row>
    <row r="4123" spans="2:2" x14ac:dyDescent="0.25">
      <c r="B4123" s="10"/>
    </row>
    <row r="4124" spans="2:2" x14ac:dyDescent="0.25">
      <c r="B4124" s="10"/>
    </row>
    <row r="4125" spans="2:2" x14ac:dyDescent="0.25">
      <c r="B4125" s="10"/>
    </row>
    <row r="4126" spans="2:2" x14ac:dyDescent="0.25">
      <c r="B4126" s="10"/>
    </row>
    <row r="4127" spans="2:2" x14ac:dyDescent="0.25">
      <c r="B4127" s="10"/>
    </row>
    <row r="4128" spans="2:2" x14ac:dyDescent="0.25">
      <c r="B4128" s="10"/>
    </row>
    <row r="4129" spans="2:2" x14ac:dyDescent="0.25">
      <c r="B4129" s="10"/>
    </row>
    <row r="4130" spans="2:2" x14ac:dyDescent="0.25">
      <c r="B4130" s="10"/>
    </row>
    <row r="4131" spans="2:2" x14ac:dyDescent="0.25">
      <c r="B4131" s="10"/>
    </row>
    <row r="4132" spans="2:2" x14ac:dyDescent="0.25">
      <c r="B4132" s="10"/>
    </row>
    <row r="4133" spans="2:2" x14ac:dyDescent="0.25">
      <c r="B4133" s="10"/>
    </row>
    <row r="4134" spans="2:2" x14ac:dyDescent="0.25">
      <c r="B4134" s="10"/>
    </row>
    <row r="4135" spans="2:2" x14ac:dyDescent="0.25">
      <c r="B4135" s="10"/>
    </row>
    <row r="4136" spans="2:2" x14ac:dyDescent="0.25">
      <c r="B4136" s="10"/>
    </row>
    <row r="4137" spans="2:2" x14ac:dyDescent="0.25">
      <c r="B4137" s="10"/>
    </row>
    <row r="4138" spans="2:2" x14ac:dyDescent="0.25">
      <c r="B4138" s="10"/>
    </row>
    <row r="4139" spans="2:2" x14ac:dyDescent="0.25">
      <c r="B4139" s="10"/>
    </row>
    <row r="4140" spans="2:2" x14ac:dyDescent="0.25">
      <c r="B4140" s="10"/>
    </row>
    <row r="4141" spans="2:2" x14ac:dyDescent="0.25">
      <c r="B4141" s="10"/>
    </row>
    <row r="4142" spans="2:2" x14ac:dyDescent="0.25">
      <c r="B4142" s="10"/>
    </row>
    <row r="4143" spans="2:2" x14ac:dyDescent="0.25">
      <c r="B4143" s="10"/>
    </row>
    <row r="4144" spans="2:2" x14ac:dyDescent="0.25">
      <c r="B4144" s="10"/>
    </row>
    <row r="4145" spans="2:2" x14ac:dyDescent="0.25">
      <c r="B4145" s="10"/>
    </row>
    <row r="4146" spans="2:2" x14ac:dyDescent="0.25">
      <c r="B4146" s="10"/>
    </row>
    <row r="4147" spans="2:2" x14ac:dyDescent="0.25">
      <c r="B4147" s="10"/>
    </row>
    <row r="4148" spans="2:2" x14ac:dyDescent="0.25">
      <c r="B4148" s="10"/>
    </row>
    <row r="4149" spans="2:2" x14ac:dyDescent="0.25">
      <c r="B4149" s="10"/>
    </row>
    <row r="4150" spans="2:2" x14ac:dyDescent="0.25">
      <c r="B4150" s="10"/>
    </row>
    <row r="4151" spans="2:2" x14ac:dyDescent="0.25">
      <c r="B4151" s="10"/>
    </row>
    <row r="4152" spans="2:2" x14ac:dyDescent="0.25">
      <c r="B4152" s="10"/>
    </row>
    <row r="4153" spans="2:2" x14ac:dyDescent="0.25">
      <c r="B4153" s="10"/>
    </row>
    <row r="4154" spans="2:2" x14ac:dyDescent="0.25">
      <c r="B4154" s="10"/>
    </row>
    <row r="4155" spans="2:2" x14ac:dyDescent="0.25">
      <c r="B4155" s="10"/>
    </row>
    <row r="4156" spans="2:2" x14ac:dyDescent="0.25">
      <c r="B4156" s="10"/>
    </row>
    <row r="4157" spans="2:2" x14ac:dyDescent="0.25">
      <c r="B4157" s="10"/>
    </row>
    <row r="4158" spans="2:2" x14ac:dyDescent="0.25">
      <c r="B4158" s="10"/>
    </row>
    <row r="4159" spans="2:2" x14ac:dyDescent="0.25">
      <c r="B4159" s="10"/>
    </row>
    <row r="4160" spans="2:2" x14ac:dyDescent="0.25">
      <c r="B4160" s="10"/>
    </row>
    <row r="4161" spans="2:2" x14ac:dyDescent="0.25">
      <c r="B4161" s="10"/>
    </row>
    <row r="4162" spans="2:2" x14ac:dyDescent="0.25">
      <c r="B4162" s="10"/>
    </row>
    <row r="4163" spans="2:2" x14ac:dyDescent="0.25">
      <c r="B4163" s="10"/>
    </row>
    <row r="4164" spans="2:2" x14ac:dyDescent="0.25">
      <c r="B4164" s="10"/>
    </row>
    <row r="4165" spans="2:2" x14ac:dyDescent="0.25">
      <c r="B4165" s="10"/>
    </row>
    <row r="4166" spans="2:2" x14ac:dyDescent="0.25">
      <c r="B4166" s="10"/>
    </row>
    <row r="4167" spans="2:2" x14ac:dyDescent="0.25">
      <c r="B4167" s="10"/>
    </row>
    <row r="4168" spans="2:2" x14ac:dyDescent="0.25">
      <c r="B4168" s="10"/>
    </row>
    <row r="4169" spans="2:2" x14ac:dyDescent="0.25">
      <c r="B4169" s="10"/>
    </row>
    <row r="4170" spans="2:2" x14ac:dyDescent="0.25">
      <c r="B4170" s="10"/>
    </row>
    <row r="4171" spans="2:2" x14ac:dyDescent="0.25">
      <c r="B4171" s="10"/>
    </row>
    <row r="4172" spans="2:2" x14ac:dyDescent="0.25">
      <c r="B4172" s="10"/>
    </row>
    <row r="4173" spans="2:2" x14ac:dyDescent="0.25">
      <c r="B4173" s="10"/>
    </row>
    <row r="4174" spans="2:2" x14ac:dyDescent="0.25">
      <c r="B4174" s="10"/>
    </row>
    <row r="4175" spans="2:2" x14ac:dyDescent="0.25">
      <c r="B4175" s="10"/>
    </row>
    <row r="4176" spans="2:2" x14ac:dyDescent="0.25">
      <c r="B4176" s="10"/>
    </row>
    <row r="4177" spans="2:2" x14ac:dyDescent="0.25">
      <c r="B4177" s="10"/>
    </row>
    <row r="4178" spans="2:2" x14ac:dyDescent="0.25">
      <c r="B4178" s="10"/>
    </row>
    <row r="4179" spans="2:2" x14ac:dyDescent="0.25">
      <c r="B4179" s="10"/>
    </row>
    <row r="4180" spans="2:2" x14ac:dyDescent="0.25">
      <c r="B4180" s="10"/>
    </row>
    <row r="4181" spans="2:2" x14ac:dyDescent="0.25">
      <c r="B4181" s="10"/>
    </row>
    <row r="4182" spans="2:2" x14ac:dyDescent="0.25">
      <c r="B4182" s="10"/>
    </row>
    <row r="4183" spans="2:2" x14ac:dyDescent="0.25">
      <c r="B4183" s="10"/>
    </row>
    <row r="4184" spans="2:2" x14ac:dyDescent="0.25">
      <c r="B4184" s="10"/>
    </row>
    <row r="4185" spans="2:2" x14ac:dyDescent="0.25">
      <c r="B4185" s="10"/>
    </row>
    <row r="4186" spans="2:2" x14ac:dyDescent="0.25">
      <c r="B4186" s="10"/>
    </row>
    <row r="4187" spans="2:2" x14ac:dyDescent="0.25">
      <c r="B4187" s="10"/>
    </row>
    <row r="4188" spans="2:2" x14ac:dyDescent="0.25">
      <c r="B4188" s="10"/>
    </row>
    <row r="4189" spans="2:2" x14ac:dyDescent="0.25">
      <c r="B4189" s="10"/>
    </row>
    <row r="4190" spans="2:2" x14ac:dyDescent="0.25">
      <c r="B4190" s="10"/>
    </row>
    <row r="4191" spans="2:2" x14ac:dyDescent="0.25">
      <c r="B4191" s="10"/>
    </row>
    <row r="4192" spans="2:2" x14ac:dyDescent="0.25">
      <c r="B4192" s="10"/>
    </row>
    <row r="4193" spans="2:2" x14ac:dyDescent="0.25">
      <c r="B4193" s="10"/>
    </row>
    <row r="4194" spans="2:2" x14ac:dyDescent="0.25">
      <c r="B4194" s="10"/>
    </row>
    <row r="4195" spans="2:2" x14ac:dyDescent="0.25">
      <c r="B4195" s="10"/>
    </row>
    <row r="4196" spans="2:2" x14ac:dyDescent="0.25">
      <c r="B4196" s="10"/>
    </row>
    <row r="4197" spans="2:2" x14ac:dyDescent="0.25">
      <c r="B4197" s="10"/>
    </row>
    <row r="4198" spans="2:2" x14ac:dyDescent="0.25">
      <c r="B4198" s="10"/>
    </row>
    <row r="4199" spans="2:2" x14ac:dyDescent="0.25">
      <c r="B4199" s="10"/>
    </row>
    <row r="4200" spans="2:2" x14ac:dyDescent="0.25">
      <c r="B4200" s="10"/>
    </row>
    <row r="4201" spans="2:2" x14ac:dyDescent="0.25">
      <c r="B4201" s="10"/>
    </row>
    <row r="4202" spans="2:2" x14ac:dyDescent="0.25">
      <c r="B4202" s="10"/>
    </row>
    <row r="4203" spans="2:2" x14ac:dyDescent="0.25">
      <c r="B4203" s="10"/>
    </row>
    <row r="4204" spans="2:2" x14ac:dyDescent="0.25">
      <c r="B4204" s="10"/>
    </row>
    <row r="4205" spans="2:2" x14ac:dyDescent="0.25">
      <c r="B4205" s="10"/>
    </row>
    <row r="4206" spans="2:2" x14ac:dyDescent="0.25">
      <c r="B4206" s="10"/>
    </row>
    <row r="4207" spans="2:2" x14ac:dyDescent="0.25">
      <c r="B4207" s="10"/>
    </row>
    <row r="4208" spans="2:2" x14ac:dyDescent="0.25">
      <c r="B4208" s="10"/>
    </row>
    <row r="4209" spans="2:2" x14ac:dyDescent="0.25">
      <c r="B4209" s="10"/>
    </row>
    <row r="4210" spans="2:2" x14ac:dyDescent="0.25">
      <c r="B4210" s="10"/>
    </row>
    <row r="4211" spans="2:2" x14ac:dyDescent="0.25">
      <c r="B4211" s="10"/>
    </row>
    <row r="4212" spans="2:2" x14ac:dyDescent="0.25">
      <c r="B4212" s="10"/>
    </row>
    <row r="4213" spans="2:2" x14ac:dyDescent="0.25">
      <c r="B4213" s="10"/>
    </row>
    <row r="4214" spans="2:2" x14ac:dyDescent="0.25">
      <c r="B4214" s="10"/>
    </row>
    <row r="4215" spans="2:2" x14ac:dyDescent="0.25">
      <c r="B4215" s="10"/>
    </row>
    <row r="4216" spans="2:2" x14ac:dyDescent="0.25">
      <c r="B4216" s="10"/>
    </row>
    <row r="4217" spans="2:2" x14ac:dyDescent="0.25">
      <c r="B4217" s="10"/>
    </row>
    <row r="4218" spans="2:2" x14ac:dyDescent="0.25">
      <c r="B4218" s="10"/>
    </row>
    <row r="4219" spans="2:2" x14ac:dyDescent="0.25">
      <c r="B4219" s="10"/>
    </row>
    <row r="4220" spans="2:2" x14ac:dyDescent="0.25">
      <c r="B4220" s="10"/>
    </row>
    <row r="4221" spans="2:2" x14ac:dyDescent="0.25">
      <c r="B4221" s="10"/>
    </row>
    <row r="4222" spans="2:2" x14ac:dyDescent="0.25">
      <c r="B4222" s="10"/>
    </row>
    <row r="4223" spans="2:2" x14ac:dyDescent="0.25">
      <c r="B4223" s="10"/>
    </row>
    <row r="4224" spans="2:2" x14ac:dyDescent="0.25">
      <c r="B4224" s="10"/>
    </row>
    <row r="4225" spans="2:2" x14ac:dyDescent="0.25">
      <c r="B4225" s="10"/>
    </row>
    <row r="4226" spans="2:2" x14ac:dyDescent="0.25">
      <c r="B4226" s="10"/>
    </row>
    <row r="4227" spans="2:2" x14ac:dyDescent="0.25">
      <c r="B4227" s="10"/>
    </row>
    <row r="4228" spans="2:2" x14ac:dyDescent="0.25">
      <c r="B4228" s="10"/>
    </row>
    <row r="4229" spans="2:2" x14ac:dyDescent="0.25">
      <c r="B4229" s="10"/>
    </row>
    <row r="4230" spans="2:2" x14ac:dyDescent="0.25">
      <c r="B4230" s="10"/>
    </row>
    <row r="4231" spans="2:2" x14ac:dyDescent="0.25">
      <c r="B4231" s="10"/>
    </row>
    <row r="4232" spans="2:2" x14ac:dyDescent="0.25">
      <c r="B4232" s="10"/>
    </row>
    <row r="4233" spans="2:2" x14ac:dyDescent="0.25">
      <c r="B4233" s="10"/>
    </row>
    <row r="4234" spans="2:2" x14ac:dyDescent="0.25">
      <c r="B4234" s="10"/>
    </row>
    <row r="4235" spans="2:2" x14ac:dyDescent="0.25">
      <c r="B4235" s="10"/>
    </row>
    <row r="4236" spans="2:2" x14ac:dyDescent="0.25">
      <c r="B4236" s="10"/>
    </row>
    <row r="4237" spans="2:2" x14ac:dyDescent="0.25">
      <c r="B4237" s="10"/>
    </row>
    <row r="4238" spans="2:2" x14ac:dyDescent="0.25">
      <c r="B4238" s="10"/>
    </row>
    <row r="4239" spans="2:2" x14ac:dyDescent="0.25">
      <c r="B4239" s="10"/>
    </row>
    <row r="4240" spans="2:2" x14ac:dyDescent="0.25">
      <c r="B4240" s="10"/>
    </row>
    <row r="4241" spans="2:2" x14ac:dyDescent="0.25">
      <c r="B4241" s="10"/>
    </row>
    <row r="4242" spans="2:2" x14ac:dyDescent="0.25">
      <c r="B4242" s="10"/>
    </row>
    <row r="4243" spans="2:2" x14ac:dyDescent="0.25">
      <c r="B4243" s="10"/>
    </row>
    <row r="4244" spans="2:2" x14ac:dyDescent="0.25">
      <c r="B4244" s="10"/>
    </row>
    <row r="4245" spans="2:2" x14ac:dyDescent="0.25">
      <c r="B4245" s="10"/>
    </row>
    <row r="4246" spans="2:2" x14ac:dyDescent="0.25">
      <c r="B4246" s="10"/>
    </row>
    <row r="4247" spans="2:2" x14ac:dyDescent="0.25">
      <c r="B4247" s="10"/>
    </row>
    <row r="4248" spans="2:2" x14ac:dyDescent="0.25">
      <c r="B4248" s="10"/>
    </row>
    <row r="4249" spans="2:2" x14ac:dyDescent="0.25">
      <c r="B4249" s="10"/>
    </row>
    <row r="4250" spans="2:2" x14ac:dyDescent="0.25">
      <c r="B4250" s="10"/>
    </row>
    <row r="4251" spans="2:2" x14ac:dyDescent="0.25">
      <c r="B4251" s="10"/>
    </row>
    <row r="4252" spans="2:2" x14ac:dyDescent="0.25">
      <c r="B4252" s="10"/>
    </row>
    <row r="4253" spans="2:2" x14ac:dyDescent="0.25">
      <c r="B4253" s="10"/>
    </row>
    <row r="4254" spans="2:2" x14ac:dyDescent="0.25">
      <c r="B4254" s="10"/>
    </row>
    <row r="4255" spans="2:2" x14ac:dyDescent="0.25">
      <c r="B4255" s="10"/>
    </row>
    <row r="4256" spans="2:2" x14ac:dyDescent="0.25">
      <c r="B4256" s="10"/>
    </row>
    <row r="4257" spans="2:2" x14ac:dyDescent="0.25">
      <c r="B4257" s="10"/>
    </row>
    <row r="4258" spans="2:2" x14ac:dyDescent="0.25">
      <c r="B4258" s="10"/>
    </row>
    <row r="4259" spans="2:2" x14ac:dyDescent="0.25">
      <c r="B4259" s="10"/>
    </row>
    <row r="4260" spans="2:2" x14ac:dyDescent="0.25">
      <c r="B4260" s="10"/>
    </row>
    <row r="4261" spans="2:2" x14ac:dyDescent="0.25">
      <c r="B4261" s="10"/>
    </row>
    <row r="4262" spans="2:2" x14ac:dyDescent="0.25">
      <c r="B4262" s="10"/>
    </row>
    <row r="4263" spans="2:2" x14ac:dyDescent="0.25">
      <c r="B4263" s="10"/>
    </row>
    <row r="4264" spans="2:2" x14ac:dyDescent="0.25">
      <c r="B4264" s="10"/>
    </row>
    <row r="4265" spans="2:2" x14ac:dyDescent="0.25">
      <c r="B4265" s="10"/>
    </row>
    <row r="4266" spans="2:2" x14ac:dyDescent="0.25">
      <c r="B4266" s="10"/>
    </row>
    <row r="4267" spans="2:2" x14ac:dyDescent="0.25">
      <c r="B4267" s="10"/>
    </row>
    <row r="4268" spans="2:2" x14ac:dyDescent="0.25">
      <c r="B4268" s="10"/>
    </row>
    <row r="4269" spans="2:2" x14ac:dyDescent="0.25">
      <c r="B4269" s="10"/>
    </row>
    <row r="4270" spans="2:2" x14ac:dyDescent="0.25">
      <c r="B4270" s="10"/>
    </row>
    <row r="4271" spans="2:2" x14ac:dyDescent="0.25">
      <c r="B4271" s="10"/>
    </row>
    <row r="4272" spans="2:2" x14ac:dyDescent="0.25">
      <c r="B4272" s="10"/>
    </row>
    <row r="4273" spans="2:2" x14ac:dyDescent="0.25">
      <c r="B4273" s="10"/>
    </row>
    <row r="4274" spans="2:2" x14ac:dyDescent="0.25">
      <c r="B4274" s="10"/>
    </row>
    <row r="4275" spans="2:2" x14ac:dyDescent="0.25">
      <c r="B4275" s="10"/>
    </row>
    <row r="4276" spans="2:2" x14ac:dyDescent="0.25">
      <c r="B4276" s="10"/>
    </row>
    <row r="4277" spans="2:2" x14ac:dyDescent="0.25">
      <c r="B4277" s="10"/>
    </row>
    <row r="4278" spans="2:2" x14ac:dyDescent="0.25">
      <c r="B4278" s="10"/>
    </row>
    <row r="4279" spans="2:2" x14ac:dyDescent="0.25">
      <c r="B4279" s="10"/>
    </row>
    <row r="4280" spans="2:2" x14ac:dyDescent="0.25">
      <c r="B4280" s="10"/>
    </row>
    <row r="4281" spans="2:2" x14ac:dyDescent="0.25">
      <c r="B4281" s="10"/>
    </row>
    <row r="4282" spans="2:2" x14ac:dyDescent="0.25">
      <c r="B4282" s="10"/>
    </row>
    <row r="4283" spans="2:2" x14ac:dyDescent="0.25">
      <c r="B4283" s="10"/>
    </row>
    <row r="4284" spans="2:2" x14ac:dyDescent="0.25">
      <c r="B4284" s="10"/>
    </row>
    <row r="4285" spans="2:2" x14ac:dyDescent="0.25">
      <c r="B4285" s="10"/>
    </row>
    <row r="4286" spans="2:2" x14ac:dyDescent="0.25">
      <c r="B4286" s="10"/>
    </row>
    <row r="4287" spans="2:2" x14ac:dyDescent="0.25">
      <c r="B4287" s="10"/>
    </row>
    <row r="4288" spans="2:2" x14ac:dyDescent="0.25">
      <c r="B4288" s="10"/>
    </row>
    <row r="4289" spans="2:2" x14ac:dyDescent="0.25">
      <c r="B4289" s="10"/>
    </row>
    <row r="4290" spans="2:2" x14ac:dyDescent="0.25">
      <c r="B4290" s="10"/>
    </row>
    <row r="4291" spans="2:2" x14ac:dyDescent="0.25">
      <c r="B4291" s="10"/>
    </row>
    <row r="4292" spans="2:2" x14ac:dyDescent="0.25">
      <c r="B4292" s="10"/>
    </row>
    <row r="4293" spans="2:2" x14ac:dyDescent="0.25">
      <c r="B4293" s="10"/>
    </row>
    <row r="4294" spans="2:2" x14ac:dyDescent="0.25">
      <c r="B4294" s="10"/>
    </row>
    <row r="4295" spans="2:2" x14ac:dyDescent="0.25">
      <c r="B4295" s="10"/>
    </row>
    <row r="4296" spans="2:2" x14ac:dyDescent="0.25">
      <c r="B4296" s="10"/>
    </row>
    <row r="4297" spans="2:2" x14ac:dyDescent="0.25">
      <c r="B4297" s="10"/>
    </row>
    <row r="4298" spans="2:2" x14ac:dyDescent="0.25">
      <c r="B4298" s="10"/>
    </row>
    <row r="4299" spans="2:2" x14ac:dyDescent="0.25">
      <c r="B4299" s="10"/>
    </row>
    <row r="4300" spans="2:2" x14ac:dyDescent="0.25">
      <c r="B4300" s="10"/>
    </row>
    <row r="4301" spans="2:2" x14ac:dyDescent="0.25">
      <c r="B4301" s="10"/>
    </row>
    <row r="4302" spans="2:2" x14ac:dyDescent="0.25">
      <c r="B4302" s="10"/>
    </row>
    <row r="4303" spans="2:2" x14ac:dyDescent="0.25">
      <c r="B4303" s="10"/>
    </row>
    <row r="4304" spans="2:2" x14ac:dyDescent="0.25">
      <c r="B4304" s="10"/>
    </row>
    <row r="4305" spans="2:2" x14ac:dyDescent="0.25">
      <c r="B4305" s="10"/>
    </row>
    <row r="4306" spans="2:2" x14ac:dyDescent="0.25">
      <c r="B4306" s="10"/>
    </row>
    <row r="4307" spans="2:2" x14ac:dyDescent="0.25">
      <c r="B4307" s="10"/>
    </row>
    <row r="4308" spans="2:2" x14ac:dyDescent="0.25">
      <c r="B4308" s="10"/>
    </row>
    <row r="4309" spans="2:2" x14ac:dyDescent="0.25">
      <c r="B4309" s="10"/>
    </row>
    <row r="4310" spans="2:2" x14ac:dyDescent="0.25">
      <c r="B4310" s="10"/>
    </row>
    <row r="4311" spans="2:2" x14ac:dyDescent="0.25">
      <c r="B4311" s="10"/>
    </row>
    <row r="4312" spans="2:2" x14ac:dyDescent="0.25">
      <c r="B4312" s="10"/>
    </row>
    <row r="4313" spans="2:2" x14ac:dyDescent="0.25">
      <c r="B4313" s="10"/>
    </row>
    <row r="4314" spans="2:2" x14ac:dyDescent="0.25">
      <c r="B4314" s="10"/>
    </row>
    <row r="4315" spans="2:2" x14ac:dyDescent="0.25">
      <c r="B4315" s="10"/>
    </row>
    <row r="4316" spans="2:2" x14ac:dyDescent="0.25">
      <c r="B4316" s="10"/>
    </row>
    <row r="4317" spans="2:2" x14ac:dyDescent="0.25">
      <c r="B4317" s="10"/>
    </row>
    <row r="4318" spans="2:2" x14ac:dyDescent="0.25">
      <c r="B4318" s="10"/>
    </row>
    <row r="4319" spans="2:2" x14ac:dyDescent="0.25">
      <c r="B4319" s="10"/>
    </row>
    <row r="4320" spans="2:2" x14ac:dyDescent="0.25">
      <c r="B4320" s="10"/>
    </row>
    <row r="4321" spans="2:2" x14ac:dyDescent="0.25">
      <c r="B4321" s="10"/>
    </row>
    <row r="4322" spans="2:2" x14ac:dyDescent="0.25">
      <c r="B4322" s="10"/>
    </row>
    <row r="4323" spans="2:2" x14ac:dyDescent="0.25">
      <c r="B4323" s="10"/>
    </row>
    <row r="4324" spans="2:2" x14ac:dyDescent="0.25">
      <c r="B4324" s="10"/>
    </row>
    <row r="4325" spans="2:2" x14ac:dyDescent="0.25">
      <c r="B4325" s="10"/>
    </row>
    <row r="4326" spans="2:2" x14ac:dyDescent="0.25">
      <c r="B4326" s="10"/>
    </row>
    <row r="4327" spans="2:2" x14ac:dyDescent="0.25">
      <c r="B4327" s="10"/>
    </row>
    <row r="4328" spans="2:2" x14ac:dyDescent="0.25">
      <c r="B4328" s="10"/>
    </row>
    <row r="4329" spans="2:2" x14ac:dyDescent="0.25">
      <c r="B4329" s="10"/>
    </row>
    <row r="4330" spans="2:2" x14ac:dyDescent="0.25">
      <c r="B4330" s="10"/>
    </row>
    <row r="4331" spans="2:2" x14ac:dyDescent="0.25">
      <c r="B4331" s="10"/>
    </row>
    <row r="4332" spans="2:2" x14ac:dyDescent="0.25">
      <c r="B4332" s="10"/>
    </row>
    <row r="4333" spans="2:2" x14ac:dyDescent="0.25">
      <c r="B4333" s="10"/>
    </row>
    <row r="4334" spans="2:2" x14ac:dyDescent="0.25">
      <c r="B4334" s="10"/>
    </row>
    <row r="4335" spans="2:2" x14ac:dyDescent="0.25">
      <c r="B4335" s="10"/>
    </row>
    <row r="4336" spans="2:2" x14ac:dyDescent="0.25">
      <c r="B4336" s="10"/>
    </row>
    <row r="4337" spans="2:2" x14ac:dyDescent="0.25">
      <c r="B4337" s="10"/>
    </row>
    <row r="4338" spans="2:2" x14ac:dyDescent="0.25">
      <c r="B4338" s="10"/>
    </row>
    <row r="4339" spans="2:2" x14ac:dyDescent="0.25">
      <c r="B4339" s="10"/>
    </row>
    <row r="4340" spans="2:2" x14ac:dyDescent="0.25">
      <c r="B4340" s="10"/>
    </row>
    <row r="4341" spans="2:2" x14ac:dyDescent="0.25">
      <c r="B4341" s="10"/>
    </row>
    <row r="4342" spans="2:2" x14ac:dyDescent="0.25">
      <c r="B4342" s="10"/>
    </row>
    <row r="4343" spans="2:2" x14ac:dyDescent="0.25">
      <c r="B4343" s="10"/>
    </row>
    <row r="4344" spans="2:2" x14ac:dyDescent="0.25">
      <c r="B4344" s="10"/>
    </row>
    <row r="4345" spans="2:2" x14ac:dyDescent="0.25">
      <c r="B4345" s="10"/>
    </row>
    <row r="4346" spans="2:2" x14ac:dyDescent="0.25">
      <c r="B4346" s="10"/>
    </row>
    <row r="4347" spans="2:2" x14ac:dyDescent="0.25">
      <c r="B4347" s="10"/>
    </row>
    <row r="4348" spans="2:2" x14ac:dyDescent="0.25">
      <c r="B4348" s="10"/>
    </row>
    <row r="4349" spans="2:2" x14ac:dyDescent="0.25">
      <c r="B4349" s="10"/>
    </row>
    <row r="4350" spans="2:2" x14ac:dyDescent="0.25">
      <c r="B4350" s="10"/>
    </row>
    <row r="4351" spans="2:2" x14ac:dyDescent="0.25">
      <c r="B4351" s="10"/>
    </row>
    <row r="4352" spans="2:2" x14ac:dyDescent="0.25">
      <c r="B4352" s="10"/>
    </row>
    <row r="4353" spans="2:2" x14ac:dyDescent="0.25">
      <c r="B4353" s="10"/>
    </row>
    <row r="4354" spans="2:2" x14ac:dyDescent="0.25">
      <c r="B4354" s="10"/>
    </row>
    <row r="4355" spans="2:2" x14ac:dyDescent="0.25">
      <c r="B4355" s="10"/>
    </row>
    <row r="4356" spans="2:2" x14ac:dyDescent="0.25">
      <c r="B4356" s="10"/>
    </row>
    <row r="4357" spans="2:2" x14ac:dyDescent="0.25">
      <c r="B4357" s="10"/>
    </row>
    <row r="4358" spans="2:2" x14ac:dyDescent="0.25">
      <c r="B4358" s="10"/>
    </row>
    <row r="4359" spans="2:2" x14ac:dyDescent="0.25">
      <c r="B4359" s="10"/>
    </row>
    <row r="4360" spans="2:2" x14ac:dyDescent="0.25">
      <c r="B4360" s="10"/>
    </row>
    <row r="4361" spans="2:2" x14ac:dyDescent="0.25">
      <c r="B4361" s="10"/>
    </row>
    <row r="4362" spans="2:2" x14ac:dyDescent="0.25">
      <c r="B4362" s="10"/>
    </row>
    <row r="4363" spans="2:2" x14ac:dyDescent="0.25">
      <c r="B4363" s="10"/>
    </row>
    <row r="4364" spans="2:2" x14ac:dyDescent="0.25">
      <c r="B4364" s="10"/>
    </row>
    <row r="4365" spans="2:2" x14ac:dyDescent="0.25">
      <c r="B4365" s="10"/>
    </row>
    <row r="4366" spans="2:2" x14ac:dyDescent="0.25">
      <c r="B4366" s="10"/>
    </row>
    <row r="4367" spans="2:2" x14ac:dyDescent="0.25">
      <c r="B4367" s="10"/>
    </row>
    <row r="4368" spans="2:2" x14ac:dyDescent="0.25">
      <c r="B4368" s="10"/>
    </row>
    <row r="4369" spans="2:2" x14ac:dyDescent="0.25">
      <c r="B4369" s="10"/>
    </row>
    <row r="4370" spans="2:2" x14ac:dyDescent="0.25">
      <c r="B4370" s="10"/>
    </row>
    <row r="4371" spans="2:2" x14ac:dyDescent="0.25">
      <c r="B4371" s="10"/>
    </row>
    <row r="4372" spans="2:2" x14ac:dyDescent="0.25">
      <c r="B4372" s="10"/>
    </row>
    <row r="4373" spans="2:2" x14ac:dyDescent="0.25">
      <c r="B4373" s="10"/>
    </row>
    <row r="4374" spans="2:2" x14ac:dyDescent="0.25">
      <c r="B4374" s="10"/>
    </row>
    <row r="4375" spans="2:2" x14ac:dyDescent="0.25">
      <c r="B4375" s="10"/>
    </row>
    <row r="4376" spans="2:2" x14ac:dyDescent="0.25">
      <c r="B4376" s="10"/>
    </row>
    <row r="4377" spans="2:2" x14ac:dyDescent="0.25">
      <c r="B4377" s="10"/>
    </row>
    <row r="4378" spans="2:2" x14ac:dyDescent="0.25">
      <c r="B4378" s="10"/>
    </row>
    <row r="4379" spans="2:2" x14ac:dyDescent="0.25">
      <c r="B4379" s="10"/>
    </row>
    <row r="4380" spans="2:2" x14ac:dyDescent="0.25">
      <c r="B4380" s="10"/>
    </row>
    <row r="4381" spans="2:2" x14ac:dyDescent="0.25">
      <c r="B4381" s="10"/>
    </row>
    <row r="4382" spans="2:2" x14ac:dyDescent="0.25">
      <c r="B4382" s="10"/>
    </row>
    <row r="4383" spans="2:2" x14ac:dyDescent="0.25">
      <c r="B4383" s="10"/>
    </row>
    <row r="4384" spans="2:2" x14ac:dyDescent="0.25">
      <c r="B4384" s="10"/>
    </row>
    <row r="4385" spans="2:2" x14ac:dyDescent="0.25">
      <c r="B4385" s="10"/>
    </row>
    <row r="4386" spans="2:2" x14ac:dyDescent="0.25">
      <c r="B4386" s="10"/>
    </row>
    <row r="4387" spans="2:2" x14ac:dyDescent="0.25">
      <c r="B4387" s="10"/>
    </row>
    <row r="4388" spans="2:2" x14ac:dyDescent="0.25">
      <c r="B4388" s="10"/>
    </row>
    <row r="4389" spans="2:2" x14ac:dyDescent="0.25">
      <c r="B4389" s="10"/>
    </row>
    <row r="4390" spans="2:2" x14ac:dyDescent="0.25">
      <c r="B4390" s="10"/>
    </row>
    <row r="4391" spans="2:2" x14ac:dyDescent="0.25">
      <c r="B4391" s="10"/>
    </row>
    <row r="4392" spans="2:2" x14ac:dyDescent="0.25">
      <c r="B4392" s="10"/>
    </row>
    <row r="4393" spans="2:2" x14ac:dyDescent="0.25">
      <c r="B4393" s="10"/>
    </row>
    <row r="4394" spans="2:2" x14ac:dyDescent="0.25">
      <c r="B4394" s="10"/>
    </row>
    <row r="4395" spans="2:2" x14ac:dyDescent="0.25">
      <c r="B4395" s="10"/>
    </row>
    <row r="4396" spans="2:2" x14ac:dyDescent="0.25">
      <c r="B4396" s="10"/>
    </row>
    <row r="4397" spans="2:2" x14ac:dyDescent="0.25">
      <c r="B4397" s="10"/>
    </row>
    <row r="4398" spans="2:2" x14ac:dyDescent="0.25">
      <c r="B4398" s="10"/>
    </row>
    <row r="4399" spans="2:2" x14ac:dyDescent="0.25">
      <c r="B4399" s="10"/>
    </row>
    <row r="4400" spans="2:2" x14ac:dyDescent="0.25">
      <c r="B4400" s="10"/>
    </row>
    <row r="4401" spans="2:2" x14ac:dyDescent="0.25">
      <c r="B4401" s="10"/>
    </row>
    <row r="4402" spans="2:2" x14ac:dyDescent="0.25">
      <c r="B4402" s="10"/>
    </row>
    <row r="4403" spans="2:2" x14ac:dyDescent="0.25">
      <c r="B4403" s="10"/>
    </row>
    <row r="4404" spans="2:2" x14ac:dyDescent="0.25">
      <c r="B4404" s="10"/>
    </row>
    <row r="4405" spans="2:2" x14ac:dyDescent="0.25">
      <c r="B4405" s="10"/>
    </row>
    <row r="4406" spans="2:2" x14ac:dyDescent="0.25">
      <c r="B4406" s="10"/>
    </row>
    <row r="4407" spans="2:2" x14ac:dyDescent="0.25">
      <c r="B4407" s="10"/>
    </row>
    <row r="4408" spans="2:2" x14ac:dyDescent="0.25">
      <c r="B4408" s="10"/>
    </row>
    <row r="4409" spans="2:2" x14ac:dyDescent="0.25">
      <c r="B4409" s="10"/>
    </row>
    <row r="4410" spans="2:2" x14ac:dyDescent="0.25">
      <c r="B4410" s="10"/>
    </row>
    <row r="4411" spans="2:2" x14ac:dyDescent="0.25">
      <c r="B4411" s="10"/>
    </row>
    <row r="4412" spans="2:2" x14ac:dyDescent="0.25">
      <c r="B4412" s="10"/>
    </row>
    <row r="4413" spans="2:2" x14ac:dyDescent="0.25">
      <c r="B4413" s="10"/>
    </row>
    <row r="4414" spans="2:2" x14ac:dyDescent="0.25">
      <c r="B4414" s="10"/>
    </row>
    <row r="4415" spans="2:2" x14ac:dyDescent="0.25">
      <c r="B4415" s="10"/>
    </row>
    <row r="4416" spans="2:2" x14ac:dyDescent="0.25">
      <c r="B4416" s="10"/>
    </row>
    <row r="4417" spans="2:2" x14ac:dyDescent="0.25">
      <c r="B4417" s="10"/>
    </row>
    <row r="4418" spans="2:2" x14ac:dyDescent="0.25">
      <c r="B4418" s="10"/>
    </row>
    <row r="4419" spans="2:2" x14ac:dyDescent="0.25">
      <c r="B4419" s="10"/>
    </row>
    <row r="4420" spans="2:2" x14ac:dyDescent="0.25">
      <c r="B4420" s="10"/>
    </row>
    <row r="4421" spans="2:2" x14ac:dyDescent="0.25">
      <c r="B4421" s="10"/>
    </row>
    <row r="4422" spans="2:2" x14ac:dyDescent="0.25">
      <c r="B4422" s="10"/>
    </row>
    <row r="4423" spans="2:2" x14ac:dyDescent="0.25">
      <c r="B4423" s="10"/>
    </row>
    <row r="4424" spans="2:2" x14ac:dyDescent="0.25">
      <c r="B4424" s="10"/>
    </row>
    <row r="4425" spans="2:2" x14ac:dyDescent="0.25">
      <c r="B4425" s="10"/>
    </row>
    <row r="4426" spans="2:2" x14ac:dyDescent="0.25">
      <c r="B4426" s="10"/>
    </row>
    <row r="4427" spans="2:2" x14ac:dyDescent="0.25">
      <c r="B4427" s="10"/>
    </row>
    <row r="4428" spans="2:2" x14ac:dyDescent="0.25">
      <c r="B4428" s="10"/>
    </row>
    <row r="4429" spans="2:2" x14ac:dyDescent="0.25">
      <c r="B4429" s="10"/>
    </row>
    <row r="4430" spans="2:2" x14ac:dyDescent="0.25">
      <c r="B4430" s="10"/>
    </row>
    <row r="4431" spans="2:2" x14ac:dyDescent="0.25">
      <c r="B4431" s="10"/>
    </row>
    <row r="4432" spans="2:2" x14ac:dyDescent="0.25">
      <c r="B4432" s="10"/>
    </row>
    <row r="4433" spans="2:2" x14ac:dyDescent="0.25">
      <c r="B4433" s="10"/>
    </row>
    <row r="4434" spans="2:2" x14ac:dyDescent="0.25">
      <c r="B4434" s="10"/>
    </row>
    <row r="4435" spans="2:2" x14ac:dyDescent="0.25">
      <c r="B4435" s="10"/>
    </row>
    <row r="4436" spans="2:2" x14ac:dyDescent="0.25">
      <c r="B4436" s="10"/>
    </row>
    <row r="4437" spans="2:2" x14ac:dyDescent="0.25">
      <c r="B4437" s="10"/>
    </row>
    <row r="4438" spans="2:2" x14ac:dyDescent="0.25">
      <c r="B4438" s="10"/>
    </row>
    <row r="4439" spans="2:2" x14ac:dyDescent="0.25">
      <c r="B4439" s="10"/>
    </row>
    <row r="4440" spans="2:2" x14ac:dyDescent="0.25">
      <c r="B4440" s="10"/>
    </row>
    <row r="4441" spans="2:2" x14ac:dyDescent="0.25">
      <c r="B4441" s="10"/>
    </row>
    <row r="4442" spans="2:2" x14ac:dyDescent="0.25">
      <c r="B4442" s="10"/>
    </row>
    <row r="4443" spans="2:2" x14ac:dyDescent="0.25">
      <c r="B4443" s="10"/>
    </row>
    <row r="4444" spans="2:2" x14ac:dyDescent="0.25">
      <c r="B4444" s="10"/>
    </row>
    <row r="4445" spans="2:2" x14ac:dyDescent="0.25">
      <c r="B4445" s="10"/>
    </row>
    <row r="4446" spans="2:2" x14ac:dyDescent="0.25">
      <c r="B4446" s="10"/>
    </row>
    <row r="4447" spans="2:2" x14ac:dyDescent="0.25">
      <c r="B4447" s="10"/>
    </row>
    <row r="4448" spans="2:2" x14ac:dyDescent="0.25">
      <c r="B4448" s="10"/>
    </row>
    <row r="4449" spans="2:2" x14ac:dyDescent="0.25">
      <c r="B4449" s="10"/>
    </row>
    <row r="4450" spans="2:2" x14ac:dyDescent="0.25">
      <c r="B4450" s="10"/>
    </row>
    <row r="4451" spans="2:2" x14ac:dyDescent="0.25">
      <c r="B4451" s="10"/>
    </row>
    <row r="4452" spans="2:2" x14ac:dyDescent="0.25">
      <c r="B4452" s="10"/>
    </row>
    <row r="4453" spans="2:2" x14ac:dyDescent="0.25">
      <c r="B4453" s="10"/>
    </row>
    <row r="4454" spans="2:2" x14ac:dyDescent="0.25">
      <c r="B4454" s="10"/>
    </row>
    <row r="4455" spans="2:2" x14ac:dyDescent="0.25">
      <c r="B4455" s="10"/>
    </row>
    <row r="4456" spans="2:2" x14ac:dyDescent="0.25">
      <c r="B4456" s="10"/>
    </row>
    <row r="4457" spans="2:2" x14ac:dyDescent="0.25">
      <c r="B4457" s="10"/>
    </row>
    <row r="4458" spans="2:2" x14ac:dyDescent="0.25">
      <c r="B4458" s="10"/>
    </row>
    <row r="4459" spans="2:2" x14ac:dyDescent="0.25">
      <c r="B4459" s="10"/>
    </row>
    <row r="4460" spans="2:2" x14ac:dyDescent="0.25">
      <c r="B4460" s="10"/>
    </row>
    <row r="4461" spans="2:2" x14ac:dyDescent="0.25">
      <c r="B4461" s="10"/>
    </row>
    <row r="4462" spans="2:2" x14ac:dyDescent="0.25">
      <c r="B4462" s="10"/>
    </row>
    <row r="4463" spans="2:2" x14ac:dyDescent="0.25">
      <c r="B4463" s="10"/>
    </row>
    <row r="4464" spans="2:2" x14ac:dyDescent="0.25">
      <c r="B4464" s="10"/>
    </row>
    <row r="4465" spans="2:2" x14ac:dyDescent="0.25">
      <c r="B4465" s="10"/>
    </row>
    <row r="4466" spans="2:2" x14ac:dyDescent="0.25">
      <c r="B4466" s="10"/>
    </row>
    <row r="4467" spans="2:2" x14ac:dyDescent="0.25">
      <c r="B4467" s="10"/>
    </row>
    <row r="4468" spans="2:2" x14ac:dyDescent="0.25">
      <c r="B4468" s="10"/>
    </row>
    <row r="4469" spans="2:2" x14ac:dyDescent="0.25">
      <c r="B4469" s="10"/>
    </row>
    <row r="4470" spans="2:2" x14ac:dyDescent="0.25">
      <c r="B4470" s="10"/>
    </row>
    <row r="4471" spans="2:2" x14ac:dyDescent="0.25">
      <c r="B4471" s="10"/>
    </row>
    <row r="4472" spans="2:2" x14ac:dyDescent="0.25">
      <c r="B4472" s="10"/>
    </row>
    <row r="4473" spans="2:2" x14ac:dyDescent="0.25">
      <c r="B4473" s="10"/>
    </row>
    <row r="4474" spans="2:2" x14ac:dyDescent="0.25">
      <c r="B4474" s="10"/>
    </row>
    <row r="4475" spans="2:2" x14ac:dyDescent="0.25">
      <c r="B4475" s="10"/>
    </row>
    <row r="4476" spans="2:2" x14ac:dyDescent="0.25">
      <c r="B4476" s="10"/>
    </row>
    <row r="4477" spans="2:2" x14ac:dyDescent="0.25">
      <c r="B4477" s="10"/>
    </row>
    <row r="4478" spans="2:2" x14ac:dyDescent="0.25">
      <c r="B4478" s="10"/>
    </row>
    <row r="4479" spans="2:2" x14ac:dyDescent="0.25">
      <c r="B4479" s="10"/>
    </row>
    <row r="4480" spans="2:2" x14ac:dyDescent="0.25">
      <c r="B4480" s="10"/>
    </row>
    <row r="4481" spans="2:2" x14ac:dyDescent="0.25">
      <c r="B4481" s="10"/>
    </row>
    <row r="4482" spans="2:2" x14ac:dyDescent="0.25">
      <c r="B4482" s="10"/>
    </row>
    <row r="4483" spans="2:2" x14ac:dyDescent="0.25">
      <c r="B4483" s="10"/>
    </row>
    <row r="4484" spans="2:2" x14ac:dyDescent="0.25">
      <c r="B4484" s="10"/>
    </row>
    <row r="4485" spans="2:2" x14ac:dyDescent="0.25">
      <c r="B4485" s="10"/>
    </row>
    <row r="4486" spans="2:2" x14ac:dyDescent="0.25">
      <c r="B4486" s="10"/>
    </row>
    <row r="4487" spans="2:2" x14ac:dyDescent="0.25">
      <c r="B4487" s="10"/>
    </row>
    <row r="4488" spans="2:2" x14ac:dyDescent="0.25">
      <c r="B4488" s="10"/>
    </row>
    <row r="4489" spans="2:2" x14ac:dyDescent="0.25">
      <c r="B4489" s="10"/>
    </row>
    <row r="4490" spans="2:2" x14ac:dyDescent="0.25">
      <c r="B4490" s="10"/>
    </row>
    <row r="4491" spans="2:2" x14ac:dyDescent="0.25">
      <c r="B4491" s="10"/>
    </row>
    <row r="4492" spans="2:2" x14ac:dyDescent="0.25">
      <c r="B4492" s="10"/>
    </row>
    <row r="4493" spans="2:2" x14ac:dyDescent="0.25">
      <c r="B4493" s="10"/>
    </row>
    <row r="4494" spans="2:2" x14ac:dyDescent="0.25">
      <c r="B4494" s="10"/>
    </row>
    <row r="4495" spans="2:2" x14ac:dyDescent="0.25">
      <c r="B4495" s="10"/>
    </row>
    <row r="4496" spans="2:2" x14ac:dyDescent="0.25">
      <c r="B4496" s="10"/>
    </row>
    <row r="4497" spans="2:2" x14ac:dyDescent="0.25">
      <c r="B4497" s="10"/>
    </row>
    <row r="4498" spans="2:2" x14ac:dyDescent="0.25">
      <c r="B4498" s="10"/>
    </row>
    <row r="4499" spans="2:2" x14ac:dyDescent="0.25">
      <c r="B4499" s="10"/>
    </row>
    <row r="4500" spans="2:2" x14ac:dyDescent="0.25">
      <c r="B4500" s="10"/>
    </row>
    <row r="4501" spans="2:2" x14ac:dyDescent="0.25">
      <c r="B4501" s="10"/>
    </row>
    <row r="4502" spans="2:2" x14ac:dyDescent="0.25">
      <c r="B4502" s="10"/>
    </row>
    <row r="4503" spans="2:2" x14ac:dyDescent="0.25">
      <c r="B4503" s="10"/>
    </row>
    <row r="4504" spans="2:2" x14ac:dyDescent="0.25">
      <c r="B4504" s="10"/>
    </row>
    <row r="4505" spans="2:2" x14ac:dyDescent="0.25">
      <c r="B4505" s="10"/>
    </row>
    <row r="4506" spans="2:2" x14ac:dyDescent="0.25">
      <c r="B4506" s="10"/>
    </row>
    <row r="4507" spans="2:2" x14ac:dyDescent="0.25">
      <c r="B4507" s="10"/>
    </row>
    <row r="4508" spans="2:2" x14ac:dyDescent="0.25">
      <c r="B4508" s="10"/>
    </row>
    <row r="4509" spans="2:2" x14ac:dyDescent="0.25">
      <c r="B4509" s="10"/>
    </row>
    <row r="4510" spans="2:2" x14ac:dyDescent="0.25">
      <c r="B4510" s="10"/>
    </row>
    <row r="4511" spans="2:2" x14ac:dyDescent="0.25">
      <c r="B4511" s="10"/>
    </row>
    <row r="4512" spans="2:2" x14ac:dyDescent="0.25">
      <c r="B4512" s="10"/>
    </row>
    <row r="4513" spans="2:2" x14ac:dyDescent="0.25">
      <c r="B4513" s="10"/>
    </row>
    <row r="4514" spans="2:2" x14ac:dyDescent="0.25">
      <c r="B4514" s="10"/>
    </row>
    <row r="4515" spans="2:2" x14ac:dyDescent="0.25">
      <c r="B4515" s="10"/>
    </row>
    <row r="4516" spans="2:2" x14ac:dyDescent="0.25">
      <c r="B4516" s="10"/>
    </row>
    <row r="4517" spans="2:2" x14ac:dyDescent="0.25">
      <c r="B4517" s="10"/>
    </row>
    <row r="4518" spans="2:2" x14ac:dyDescent="0.25">
      <c r="B4518" s="10"/>
    </row>
    <row r="4519" spans="2:2" x14ac:dyDescent="0.25">
      <c r="B4519" s="10"/>
    </row>
    <row r="4520" spans="2:2" x14ac:dyDescent="0.25">
      <c r="B4520" s="10"/>
    </row>
    <row r="4521" spans="2:2" x14ac:dyDescent="0.25">
      <c r="B4521" s="10"/>
    </row>
    <row r="4522" spans="2:2" x14ac:dyDescent="0.25">
      <c r="B4522" s="10"/>
    </row>
    <row r="4523" spans="2:2" x14ac:dyDescent="0.25">
      <c r="B4523" s="10"/>
    </row>
    <row r="4524" spans="2:2" x14ac:dyDescent="0.25">
      <c r="B4524" s="10"/>
    </row>
    <row r="4525" spans="2:2" x14ac:dyDescent="0.25">
      <c r="B4525" s="10"/>
    </row>
    <row r="4526" spans="2:2" x14ac:dyDescent="0.25">
      <c r="B4526" s="10"/>
    </row>
    <row r="4527" spans="2:2" x14ac:dyDescent="0.25">
      <c r="B4527" s="10"/>
    </row>
    <row r="4528" spans="2:2" x14ac:dyDescent="0.25">
      <c r="B4528" s="10"/>
    </row>
    <row r="4529" spans="2:2" x14ac:dyDescent="0.25">
      <c r="B4529" s="10"/>
    </row>
    <row r="4530" spans="2:2" x14ac:dyDescent="0.25">
      <c r="B4530" s="10"/>
    </row>
    <row r="4531" spans="2:2" x14ac:dyDescent="0.25">
      <c r="B4531" s="10"/>
    </row>
    <row r="4532" spans="2:2" x14ac:dyDescent="0.25">
      <c r="B4532" s="10"/>
    </row>
    <row r="4533" spans="2:2" x14ac:dyDescent="0.25">
      <c r="B4533" s="10"/>
    </row>
    <row r="4534" spans="2:2" x14ac:dyDescent="0.25">
      <c r="B4534" s="10"/>
    </row>
    <row r="4535" spans="2:2" x14ac:dyDescent="0.25">
      <c r="B4535" s="10"/>
    </row>
    <row r="4536" spans="2:2" x14ac:dyDescent="0.25">
      <c r="B4536" s="10"/>
    </row>
    <row r="4537" spans="2:2" x14ac:dyDescent="0.25">
      <c r="B4537" s="10"/>
    </row>
    <row r="4538" spans="2:2" x14ac:dyDescent="0.25">
      <c r="B4538" s="10"/>
    </row>
    <row r="4539" spans="2:2" x14ac:dyDescent="0.25">
      <c r="B4539" s="10"/>
    </row>
    <row r="4540" spans="2:2" x14ac:dyDescent="0.25">
      <c r="B4540" s="10"/>
    </row>
    <row r="4541" spans="2:2" x14ac:dyDescent="0.25">
      <c r="B4541" s="10"/>
    </row>
    <row r="4542" spans="2:2" x14ac:dyDescent="0.25">
      <c r="B4542" s="10"/>
    </row>
    <row r="4543" spans="2:2" x14ac:dyDescent="0.25">
      <c r="B4543" s="10"/>
    </row>
    <row r="4544" spans="2:2" x14ac:dyDescent="0.25">
      <c r="B4544" s="10"/>
    </row>
    <row r="4545" spans="2:2" x14ac:dyDescent="0.25">
      <c r="B4545" s="10"/>
    </row>
    <row r="4546" spans="2:2" x14ac:dyDescent="0.25">
      <c r="B4546" s="10"/>
    </row>
    <row r="4547" spans="2:2" x14ac:dyDescent="0.25">
      <c r="B4547" s="10"/>
    </row>
    <row r="4548" spans="2:2" x14ac:dyDescent="0.25">
      <c r="B4548" s="10"/>
    </row>
    <row r="4549" spans="2:2" x14ac:dyDescent="0.25">
      <c r="B4549" s="10"/>
    </row>
    <row r="4550" spans="2:2" x14ac:dyDescent="0.25">
      <c r="B4550" s="10"/>
    </row>
    <row r="4551" spans="2:2" x14ac:dyDescent="0.25">
      <c r="B4551" s="10"/>
    </row>
    <row r="4552" spans="2:2" x14ac:dyDescent="0.25">
      <c r="B4552" s="10"/>
    </row>
    <row r="4553" spans="2:2" x14ac:dyDescent="0.25">
      <c r="B4553" s="10"/>
    </row>
    <row r="4554" spans="2:2" x14ac:dyDescent="0.25">
      <c r="B4554" s="10"/>
    </row>
    <row r="4555" spans="2:2" x14ac:dyDescent="0.25">
      <c r="B4555" s="10"/>
    </row>
    <row r="4556" spans="2:2" x14ac:dyDescent="0.25">
      <c r="B4556" s="10"/>
    </row>
    <row r="4557" spans="2:2" x14ac:dyDescent="0.25">
      <c r="B4557" s="10"/>
    </row>
    <row r="4558" spans="2:2" x14ac:dyDescent="0.25">
      <c r="B4558" s="10"/>
    </row>
    <row r="4559" spans="2:2" x14ac:dyDescent="0.25">
      <c r="B4559" s="10"/>
    </row>
    <row r="4560" spans="2:2" x14ac:dyDescent="0.25">
      <c r="B4560" s="10"/>
    </row>
    <row r="4561" spans="2:2" x14ac:dyDescent="0.25">
      <c r="B4561" s="10"/>
    </row>
    <row r="4562" spans="2:2" x14ac:dyDescent="0.25">
      <c r="B4562" s="10"/>
    </row>
    <row r="4563" spans="2:2" x14ac:dyDescent="0.25">
      <c r="B4563" s="10"/>
    </row>
    <row r="4564" spans="2:2" x14ac:dyDescent="0.25">
      <c r="B4564" s="10"/>
    </row>
    <row r="4565" spans="2:2" x14ac:dyDescent="0.25">
      <c r="B4565" s="10"/>
    </row>
    <row r="4566" spans="2:2" x14ac:dyDescent="0.25">
      <c r="B4566" s="10"/>
    </row>
    <row r="4567" spans="2:2" x14ac:dyDescent="0.25">
      <c r="B4567" s="10"/>
    </row>
    <row r="4568" spans="2:2" x14ac:dyDescent="0.25">
      <c r="B4568" s="10"/>
    </row>
    <row r="4569" spans="2:2" x14ac:dyDescent="0.25">
      <c r="B4569" s="10"/>
    </row>
    <row r="4570" spans="2:2" x14ac:dyDescent="0.25">
      <c r="B4570" s="10"/>
    </row>
    <row r="4571" spans="2:2" x14ac:dyDescent="0.25">
      <c r="B4571" s="10"/>
    </row>
    <row r="4572" spans="2:2" x14ac:dyDescent="0.25">
      <c r="B4572" s="10"/>
    </row>
    <row r="4573" spans="2:2" x14ac:dyDescent="0.25">
      <c r="B4573" s="10"/>
    </row>
    <row r="4574" spans="2:2" x14ac:dyDescent="0.25">
      <c r="B4574" s="10"/>
    </row>
    <row r="4575" spans="2:2" x14ac:dyDescent="0.25">
      <c r="B4575" s="10"/>
    </row>
    <row r="4576" spans="2:2" x14ac:dyDescent="0.25">
      <c r="B4576" s="10"/>
    </row>
    <row r="4577" spans="2:2" x14ac:dyDescent="0.25">
      <c r="B4577" s="10"/>
    </row>
    <row r="4578" spans="2:2" x14ac:dyDescent="0.25">
      <c r="B4578" s="10"/>
    </row>
    <row r="4579" spans="2:2" x14ac:dyDescent="0.25">
      <c r="B4579" s="10"/>
    </row>
    <row r="4580" spans="2:2" x14ac:dyDescent="0.25">
      <c r="B4580" s="10"/>
    </row>
    <row r="4581" spans="2:2" x14ac:dyDescent="0.25">
      <c r="B4581" s="10"/>
    </row>
    <row r="4582" spans="2:2" x14ac:dyDescent="0.25">
      <c r="B4582" s="10"/>
    </row>
    <row r="4583" spans="2:2" x14ac:dyDescent="0.25">
      <c r="B4583" s="10"/>
    </row>
    <row r="4584" spans="2:2" x14ac:dyDescent="0.25">
      <c r="B4584" s="10"/>
    </row>
    <row r="4585" spans="2:2" x14ac:dyDescent="0.25">
      <c r="B4585" s="10"/>
    </row>
    <row r="4586" spans="2:2" x14ac:dyDescent="0.25">
      <c r="B4586" s="10"/>
    </row>
    <row r="4587" spans="2:2" x14ac:dyDescent="0.25">
      <c r="B4587" s="10"/>
    </row>
    <row r="4588" spans="2:2" x14ac:dyDescent="0.25">
      <c r="B4588" s="10"/>
    </row>
    <row r="4589" spans="2:2" x14ac:dyDescent="0.25">
      <c r="B4589" s="10"/>
    </row>
    <row r="4590" spans="2:2" x14ac:dyDescent="0.25">
      <c r="B4590" s="10"/>
    </row>
    <row r="4591" spans="2:2" x14ac:dyDescent="0.25">
      <c r="B4591" s="10"/>
    </row>
    <row r="4592" spans="2:2" x14ac:dyDescent="0.25">
      <c r="B4592" s="10"/>
    </row>
    <row r="4593" spans="2:2" x14ac:dyDescent="0.25">
      <c r="B4593" s="10"/>
    </row>
    <row r="4594" spans="2:2" x14ac:dyDescent="0.25">
      <c r="B4594" s="10"/>
    </row>
    <row r="4595" spans="2:2" x14ac:dyDescent="0.25">
      <c r="B4595" s="10"/>
    </row>
    <row r="4596" spans="2:2" x14ac:dyDescent="0.25">
      <c r="B4596" s="10"/>
    </row>
    <row r="4597" spans="2:2" x14ac:dyDescent="0.25">
      <c r="B4597" s="10"/>
    </row>
    <row r="4598" spans="2:2" x14ac:dyDescent="0.25">
      <c r="B4598" s="10"/>
    </row>
    <row r="4599" spans="2:2" x14ac:dyDescent="0.25">
      <c r="B4599" s="10"/>
    </row>
    <row r="4600" spans="2:2" x14ac:dyDescent="0.25">
      <c r="B4600" s="10"/>
    </row>
    <row r="4601" spans="2:2" x14ac:dyDescent="0.25">
      <c r="B4601" s="10"/>
    </row>
    <row r="4602" spans="2:2" x14ac:dyDescent="0.25">
      <c r="B4602" s="10"/>
    </row>
    <row r="4603" spans="2:2" x14ac:dyDescent="0.25">
      <c r="B4603" s="10"/>
    </row>
    <row r="4604" spans="2:2" x14ac:dyDescent="0.25">
      <c r="B4604" s="10"/>
    </row>
    <row r="4605" spans="2:2" x14ac:dyDescent="0.25">
      <c r="B4605" s="10"/>
    </row>
    <row r="4606" spans="2:2" x14ac:dyDescent="0.25">
      <c r="B4606" s="10"/>
    </row>
    <row r="4607" spans="2:2" x14ac:dyDescent="0.25">
      <c r="B4607" s="10"/>
    </row>
    <row r="4608" spans="2:2" x14ac:dyDescent="0.25">
      <c r="B4608" s="10"/>
    </row>
    <row r="4609" spans="2:2" x14ac:dyDescent="0.25">
      <c r="B4609" s="10"/>
    </row>
    <row r="4610" spans="2:2" x14ac:dyDescent="0.25">
      <c r="B4610" s="10"/>
    </row>
    <row r="4611" spans="2:2" x14ac:dyDescent="0.25">
      <c r="B4611" s="10"/>
    </row>
    <row r="4612" spans="2:2" x14ac:dyDescent="0.25">
      <c r="B4612" s="10"/>
    </row>
    <row r="4613" spans="2:2" x14ac:dyDescent="0.25">
      <c r="B4613" s="10"/>
    </row>
    <row r="4614" spans="2:2" x14ac:dyDescent="0.25">
      <c r="B4614" s="10"/>
    </row>
    <row r="4615" spans="2:2" x14ac:dyDescent="0.25">
      <c r="B4615" s="10"/>
    </row>
    <row r="4616" spans="2:2" x14ac:dyDescent="0.25">
      <c r="B4616" s="10"/>
    </row>
    <row r="4617" spans="2:2" x14ac:dyDescent="0.25">
      <c r="B4617" s="10"/>
    </row>
    <row r="4618" spans="2:2" x14ac:dyDescent="0.25">
      <c r="B4618" s="10"/>
    </row>
    <row r="4619" spans="2:2" x14ac:dyDescent="0.25">
      <c r="B4619" s="10"/>
    </row>
    <row r="4620" spans="2:2" x14ac:dyDescent="0.25">
      <c r="B4620" s="10"/>
    </row>
    <row r="4621" spans="2:2" x14ac:dyDescent="0.25">
      <c r="B4621" s="10"/>
    </row>
    <row r="4622" spans="2:2" x14ac:dyDescent="0.25">
      <c r="B4622" s="10"/>
    </row>
    <row r="4623" spans="2:2" x14ac:dyDescent="0.25">
      <c r="B4623" s="10"/>
    </row>
    <row r="4624" spans="2:2" x14ac:dyDescent="0.25">
      <c r="B4624" s="10"/>
    </row>
    <row r="4625" spans="2:2" x14ac:dyDescent="0.25">
      <c r="B4625" s="10"/>
    </row>
    <row r="4626" spans="2:2" x14ac:dyDescent="0.25">
      <c r="B4626" s="10"/>
    </row>
    <row r="4627" spans="2:2" x14ac:dyDescent="0.25">
      <c r="B4627" s="10"/>
    </row>
    <row r="4628" spans="2:2" x14ac:dyDescent="0.25">
      <c r="B4628" s="10"/>
    </row>
    <row r="4629" spans="2:2" x14ac:dyDescent="0.25">
      <c r="B4629" s="10"/>
    </row>
    <row r="4630" spans="2:2" x14ac:dyDescent="0.25">
      <c r="B4630" s="10"/>
    </row>
    <row r="4631" spans="2:2" x14ac:dyDescent="0.25">
      <c r="B4631" s="10"/>
    </row>
    <row r="4632" spans="2:2" x14ac:dyDescent="0.25">
      <c r="B4632" s="10"/>
    </row>
    <row r="4633" spans="2:2" x14ac:dyDescent="0.25">
      <c r="B4633" s="10"/>
    </row>
    <row r="4634" spans="2:2" x14ac:dyDescent="0.25">
      <c r="B4634" s="10"/>
    </row>
    <row r="4635" spans="2:2" x14ac:dyDescent="0.25">
      <c r="B4635" s="10"/>
    </row>
    <row r="4636" spans="2:2" x14ac:dyDescent="0.25">
      <c r="B4636" s="10"/>
    </row>
    <row r="4637" spans="2:2" x14ac:dyDescent="0.25">
      <c r="B4637" s="10"/>
    </row>
    <row r="4638" spans="2:2" x14ac:dyDescent="0.25">
      <c r="B4638" s="10"/>
    </row>
    <row r="4639" spans="2:2" x14ac:dyDescent="0.25">
      <c r="B4639" s="10"/>
    </row>
    <row r="4640" spans="2:2" x14ac:dyDescent="0.25">
      <c r="B4640" s="10"/>
    </row>
    <row r="4641" spans="2:2" x14ac:dyDescent="0.25">
      <c r="B4641" s="10"/>
    </row>
    <row r="4642" spans="2:2" x14ac:dyDescent="0.25">
      <c r="B4642" s="10"/>
    </row>
    <row r="4643" spans="2:2" x14ac:dyDescent="0.25">
      <c r="B4643" s="10"/>
    </row>
    <row r="4644" spans="2:2" x14ac:dyDescent="0.25">
      <c r="B4644" s="10"/>
    </row>
    <row r="4645" spans="2:2" x14ac:dyDescent="0.25">
      <c r="B4645" s="10"/>
    </row>
    <row r="4646" spans="2:2" x14ac:dyDescent="0.25">
      <c r="B4646" s="10"/>
    </row>
    <row r="4647" spans="2:2" x14ac:dyDescent="0.25">
      <c r="B4647" s="10"/>
    </row>
    <row r="4648" spans="2:2" x14ac:dyDescent="0.25">
      <c r="B4648" s="10"/>
    </row>
    <row r="4649" spans="2:2" x14ac:dyDescent="0.25">
      <c r="B4649" s="10"/>
    </row>
    <row r="4650" spans="2:2" x14ac:dyDescent="0.25">
      <c r="B4650" s="10"/>
    </row>
    <row r="4651" spans="2:2" x14ac:dyDescent="0.25">
      <c r="B4651" s="10"/>
    </row>
    <row r="4652" spans="2:2" x14ac:dyDescent="0.25">
      <c r="B4652" s="10"/>
    </row>
    <row r="4653" spans="2:2" x14ac:dyDescent="0.25">
      <c r="B4653" s="10"/>
    </row>
    <row r="4654" spans="2:2" x14ac:dyDescent="0.25">
      <c r="B4654" s="10"/>
    </row>
    <row r="4655" spans="2:2" x14ac:dyDescent="0.25">
      <c r="B4655" s="10"/>
    </row>
    <row r="4656" spans="2:2" x14ac:dyDescent="0.25">
      <c r="B4656" s="10"/>
    </row>
    <row r="4657" spans="2:2" x14ac:dyDescent="0.25">
      <c r="B4657" s="10"/>
    </row>
    <row r="4658" spans="2:2" x14ac:dyDescent="0.25">
      <c r="B4658" s="10"/>
    </row>
    <row r="4659" spans="2:2" x14ac:dyDescent="0.25">
      <c r="B4659" s="10"/>
    </row>
    <row r="4660" spans="2:2" x14ac:dyDescent="0.25">
      <c r="B4660" s="10"/>
    </row>
    <row r="4661" spans="2:2" x14ac:dyDescent="0.25">
      <c r="B4661" s="10"/>
    </row>
    <row r="4662" spans="2:2" x14ac:dyDescent="0.25">
      <c r="B4662" s="10"/>
    </row>
    <row r="4663" spans="2:2" x14ac:dyDescent="0.25">
      <c r="B4663" s="10"/>
    </row>
    <row r="4664" spans="2:2" x14ac:dyDescent="0.25">
      <c r="B4664" s="10"/>
    </row>
    <row r="4665" spans="2:2" x14ac:dyDescent="0.25">
      <c r="B4665" s="10"/>
    </row>
    <row r="4666" spans="2:2" x14ac:dyDescent="0.25">
      <c r="B4666" s="10"/>
    </row>
    <row r="4667" spans="2:2" x14ac:dyDescent="0.25">
      <c r="B4667" s="10"/>
    </row>
    <row r="4668" spans="2:2" x14ac:dyDescent="0.25">
      <c r="B4668" s="10"/>
    </row>
    <row r="4669" spans="2:2" x14ac:dyDescent="0.25">
      <c r="B4669" s="10"/>
    </row>
    <row r="4670" spans="2:2" x14ac:dyDescent="0.25">
      <c r="B4670" s="10"/>
    </row>
    <row r="4671" spans="2:2" x14ac:dyDescent="0.25">
      <c r="B4671" s="10"/>
    </row>
    <row r="4672" spans="2:2" x14ac:dyDescent="0.25">
      <c r="B4672" s="10"/>
    </row>
    <row r="4673" spans="2:2" x14ac:dyDescent="0.25">
      <c r="B4673" s="10"/>
    </row>
    <row r="4674" spans="2:2" x14ac:dyDescent="0.25">
      <c r="B4674" s="10"/>
    </row>
    <row r="4675" spans="2:2" x14ac:dyDescent="0.25">
      <c r="B4675" s="10"/>
    </row>
    <row r="4676" spans="2:2" x14ac:dyDescent="0.25">
      <c r="B4676" s="10"/>
    </row>
    <row r="4677" spans="2:2" x14ac:dyDescent="0.25">
      <c r="B4677" s="10"/>
    </row>
    <row r="4678" spans="2:2" x14ac:dyDescent="0.25">
      <c r="B4678" s="10"/>
    </row>
    <row r="4679" spans="2:2" x14ac:dyDescent="0.25">
      <c r="B4679" s="10"/>
    </row>
    <row r="4680" spans="2:2" x14ac:dyDescent="0.25">
      <c r="B4680" s="10"/>
    </row>
    <row r="4681" spans="2:2" x14ac:dyDescent="0.25">
      <c r="B4681" s="10"/>
    </row>
    <row r="4682" spans="2:2" x14ac:dyDescent="0.25">
      <c r="B4682" s="10"/>
    </row>
    <row r="4683" spans="2:2" x14ac:dyDescent="0.25">
      <c r="B4683" s="10"/>
    </row>
    <row r="4684" spans="2:2" x14ac:dyDescent="0.25">
      <c r="B4684" s="10"/>
    </row>
    <row r="4685" spans="2:2" x14ac:dyDescent="0.25">
      <c r="B4685" s="10"/>
    </row>
    <row r="4686" spans="2:2" x14ac:dyDescent="0.25">
      <c r="B4686" s="10"/>
    </row>
    <row r="4687" spans="2:2" x14ac:dyDescent="0.25">
      <c r="B4687" s="10"/>
    </row>
    <row r="4688" spans="2:2" x14ac:dyDescent="0.25">
      <c r="B4688" s="10"/>
    </row>
    <row r="4689" spans="2:2" x14ac:dyDescent="0.25">
      <c r="B4689" s="10"/>
    </row>
    <row r="4690" spans="2:2" x14ac:dyDescent="0.25">
      <c r="B4690" s="10"/>
    </row>
    <row r="4691" spans="2:2" x14ac:dyDescent="0.25">
      <c r="B4691" s="10"/>
    </row>
    <row r="4692" spans="2:2" x14ac:dyDescent="0.25">
      <c r="B4692" s="10"/>
    </row>
    <row r="4693" spans="2:2" x14ac:dyDescent="0.25">
      <c r="B4693" s="10"/>
    </row>
    <row r="4694" spans="2:2" x14ac:dyDescent="0.25">
      <c r="B4694" s="10"/>
    </row>
    <row r="4695" spans="2:2" x14ac:dyDescent="0.25">
      <c r="B4695" s="10"/>
    </row>
    <row r="4696" spans="2:2" x14ac:dyDescent="0.25">
      <c r="B4696" s="10"/>
    </row>
    <row r="4697" spans="2:2" x14ac:dyDescent="0.25">
      <c r="B4697" s="10"/>
    </row>
    <row r="4698" spans="2:2" x14ac:dyDescent="0.25">
      <c r="B4698" s="10"/>
    </row>
    <row r="4699" spans="2:2" x14ac:dyDescent="0.25">
      <c r="B4699" s="10"/>
    </row>
    <row r="4700" spans="2:2" x14ac:dyDescent="0.25">
      <c r="B4700" s="10"/>
    </row>
    <row r="4701" spans="2:2" x14ac:dyDescent="0.25">
      <c r="B4701" s="10"/>
    </row>
    <row r="4702" spans="2:2" x14ac:dyDescent="0.25">
      <c r="B4702" s="10"/>
    </row>
    <row r="4703" spans="2:2" x14ac:dyDescent="0.25">
      <c r="B4703" s="10"/>
    </row>
    <row r="4704" spans="2:2" x14ac:dyDescent="0.25">
      <c r="B4704" s="10"/>
    </row>
    <row r="4705" spans="2:2" x14ac:dyDescent="0.25">
      <c r="B4705" s="10"/>
    </row>
    <row r="4706" spans="2:2" x14ac:dyDescent="0.25">
      <c r="B4706" s="10"/>
    </row>
    <row r="4707" spans="2:2" x14ac:dyDescent="0.25">
      <c r="B4707" s="10"/>
    </row>
    <row r="4708" spans="2:2" x14ac:dyDescent="0.25">
      <c r="B4708" s="10"/>
    </row>
    <row r="4709" spans="2:2" x14ac:dyDescent="0.25">
      <c r="B4709" s="10"/>
    </row>
    <row r="4710" spans="2:2" x14ac:dyDescent="0.25">
      <c r="B4710" s="10"/>
    </row>
    <row r="4711" spans="2:2" x14ac:dyDescent="0.25">
      <c r="B4711" s="10"/>
    </row>
    <row r="4712" spans="2:2" x14ac:dyDescent="0.25">
      <c r="B4712" s="10"/>
    </row>
    <row r="4713" spans="2:2" x14ac:dyDescent="0.25">
      <c r="B4713" s="10"/>
    </row>
    <row r="4714" spans="2:2" x14ac:dyDescent="0.25">
      <c r="B4714" s="10"/>
    </row>
    <row r="4715" spans="2:2" x14ac:dyDescent="0.25">
      <c r="B4715" s="10"/>
    </row>
    <row r="4716" spans="2:2" x14ac:dyDescent="0.25">
      <c r="B4716" s="10"/>
    </row>
    <row r="4717" spans="2:2" x14ac:dyDescent="0.25">
      <c r="B4717" s="10"/>
    </row>
    <row r="4718" spans="2:2" x14ac:dyDescent="0.25">
      <c r="B4718" s="10"/>
    </row>
    <row r="4719" spans="2:2" x14ac:dyDescent="0.25">
      <c r="B4719" s="10"/>
    </row>
    <row r="4720" spans="2:2" x14ac:dyDescent="0.25">
      <c r="B4720" s="10"/>
    </row>
    <row r="4721" spans="2:2" x14ac:dyDescent="0.25">
      <c r="B4721" s="10"/>
    </row>
    <row r="4722" spans="2:2" x14ac:dyDescent="0.25">
      <c r="B4722" s="10"/>
    </row>
    <row r="4723" spans="2:2" x14ac:dyDescent="0.25">
      <c r="B4723" s="10"/>
    </row>
    <row r="4724" spans="2:2" x14ac:dyDescent="0.25">
      <c r="B4724" s="10"/>
    </row>
    <row r="4725" spans="2:2" x14ac:dyDescent="0.25">
      <c r="B4725" s="10"/>
    </row>
    <row r="4726" spans="2:2" x14ac:dyDescent="0.25">
      <c r="B4726" s="10"/>
    </row>
    <row r="4727" spans="2:2" x14ac:dyDescent="0.25">
      <c r="B4727" s="10"/>
    </row>
    <row r="4728" spans="2:2" x14ac:dyDescent="0.25">
      <c r="B4728" s="10"/>
    </row>
    <row r="4729" spans="2:2" x14ac:dyDescent="0.25">
      <c r="B4729" s="10"/>
    </row>
    <row r="4730" spans="2:2" x14ac:dyDescent="0.25">
      <c r="B4730" s="10"/>
    </row>
    <row r="4731" spans="2:2" x14ac:dyDescent="0.25">
      <c r="B4731" s="10"/>
    </row>
    <row r="4732" spans="2:2" x14ac:dyDescent="0.25">
      <c r="B4732" s="10"/>
    </row>
    <row r="4733" spans="2:2" x14ac:dyDescent="0.25">
      <c r="B4733" s="10"/>
    </row>
    <row r="4734" spans="2:2" x14ac:dyDescent="0.25">
      <c r="B4734" s="10"/>
    </row>
    <row r="4735" spans="2:2" x14ac:dyDescent="0.25">
      <c r="B4735" s="10"/>
    </row>
    <row r="4736" spans="2:2" x14ac:dyDescent="0.25">
      <c r="B4736" s="10"/>
    </row>
    <row r="4737" spans="2:2" x14ac:dyDescent="0.25">
      <c r="B4737" s="10"/>
    </row>
    <row r="4738" spans="2:2" x14ac:dyDescent="0.25">
      <c r="B4738" s="10"/>
    </row>
    <row r="4739" spans="2:2" x14ac:dyDescent="0.25">
      <c r="B4739" s="10"/>
    </row>
    <row r="4740" spans="2:2" x14ac:dyDescent="0.25">
      <c r="B4740" s="10"/>
    </row>
    <row r="4741" spans="2:2" x14ac:dyDescent="0.25">
      <c r="B4741" s="10"/>
    </row>
    <row r="4742" spans="2:2" x14ac:dyDescent="0.25">
      <c r="B4742" s="10"/>
    </row>
    <row r="4743" spans="2:2" x14ac:dyDescent="0.25">
      <c r="B4743" s="10"/>
    </row>
    <row r="4744" spans="2:2" x14ac:dyDescent="0.25">
      <c r="B4744" s="10"/>
    </row>
    <row r="4745" spans="2:2" x14ac:dyDescent="0.25">
      <c r="B4745" s="10"/>
    </row>
    <row r="4746" spans="2:2" x14ac:dyDescent="0.25">
      <c r="B4746" s="10"/>
    </row>
    <row r="4747" spans="2:2" x14ac:dyDescent="0.25">
      <c r="B4747" s="10"/>
    </row>
    <row r="4748" spans="2:2" x14ac:dyDescent="0.25">
      <c r="B4748" s="10"/>
    </row>
    <row r="4749" spans="2:2" x14ac:dyDescent="0.25">
      <c r="B4749" s="10"/>
    </row>
    <row r="4750" spans="2:2" x14ac:dyDescent="0.25">
      <c r="B4750" s="10"/>
    </row>
    <row r="4751" spans="2:2" x14ac:dyDescent="0.25">
      <c r="B4751" s="10"/>
    </row>
    <row r="4752" spans="2:2" x14ac:dyDescent="0.25">
      <c r="B4752" s="10"/>
    </row>
    <row r="4753" spans="2:2" x14ac:dyDescent="0.25">
      <c r="B4753" s="10"/>
    </row>
    <row r="4754" spans="2:2" x14ac:dyDescent="0.25">
      <c r="B4754" s="10"/>
    </row>
    <row r="4755" spans="2:2" x14ac:dyDescent="0.25">
      <c r="B4755" s="10"/>
    </row>
    <row r="4756" spans="2:2" x14ac:dyDescent="0.25">
      <c r="B4756" s="10"/>
    </row>
    <row r="4757" spans="2:2" x14ac:dyDescent="0.25">
      <c r="B4757" s="10"/>
    </row>
    <row r="4758" spans="2:2" x14ac:dyDescent="0.25">
      <c r="B4758" s="10"/>
    </row>
    <row r="4759" spans="2:2" x14ac:dyDescent="0.25">
      <c r="B4759" s="10"/>
    </row>
    <row r="4760" spans="2:2" x14ac:dyDescent="0.25">
      <c r="B4760" s="10"/>
    </row>
    <row r="4761" spans="2:2" x14ac:dyDescent="0.25">
      <c r="B4761" s="10"/>
    </row>
    <row r="4762" spans="2:2" x14ac:dyDescent="0.25">
      <c r="B4762" s="10"/>
    </row>
    <row r="4763" spans="2:2" x14ac:dyDescent="0.25">
      <c r="B4763" s="10"/>
    </row>
    <row r="4764" spans="2:2" x14ac:dyDescent="0.25">
      <c r="B4764" s="10"/>
    </row>
    <row r="4765" spans="2:2" x14ac:dyDescent="0.25">
      <c r="B4765" s="10"/>
    </row>
    <row r="4766" spans="2:2" x14ac:dyDescent="0.25">
      <c r="B4766" s="10"/>
    </row>
    <row r="4767" spans="2:2" x14ac:dyDescent="0.25">
      <c r="B4767" s="10"/>
    </row>
    <row r="4768" spans="2:2" x14ac:dyDescent="0.25">
      <c r="B4768" s="10"/>
    </row>
    <row r="4769" spans="2:2" x14ac:dyDescent="0.25">
      <c r="B4769" s="10"/>
    </row>
    <row r="4770" spans="2:2" x14ac:dyDescent="0.25">
      <c r="B4770" s="10"/>
    </row>
    <row r="4771" spans="2:2" x14ac:dyDescent="0.25">
      <c r="B4771" s="10"/>
    </row>
    <row r="4772" spans="2:2" x14ac:dyDescent="0.25">
      <c r="B4772" s="10"/>
    </row>
    <row r="4773" spans="2:2" x14ac:dyDescent="0.25">
      <c r="B4773" s="10"/>
    </row>
    <row r="4774" spans="2:2" x14ac:dyDescent="0.25">
      <c r="B4774" s="10"/>
    </row>
    <row r="4775" spans="2:2" x14ac:dyDescent="0.25">
      <c r="B4775" s="10"/>
    </row>
    <row r="4776" spans="2:2" x14ac:dyDescent="0.25">
      <c r="B4776" s="10"/>
    </row>
    <row r="4777" spans="2:2" x14ac:dyDescent="0.25">
      <c r="B4777" s="10"/>
    </row>
    <row r="4778" spans="2:2" x14ac:dyDescent="0.25">
      <c r="B4778" s="10"/>
    </row>
    <row r="4779" spans="2:2" x14ac:dyDescent="0.25">
      <c r="B4779" s="10"/>
    </row>
    <row r="4780" spans="2:2" x14ac:dyDescent="0.25">
      <c r="B4780" s="10"/>
    </row>
    <row r="4781" spans="2:2" x14ac:dyDescent="0.25">
      <c r="B4781" s="10"/>
    </row>
    <row r="4782" spans="2:2" x14ac:dyDescent="0.25">
      <c r="B4782" s="10"/>
    </row>
    <row r="4783" spans="2:2" x14ac:dyDescent="0.25">
      <c r="B4783" s="10"/>
    </row>
    <row r="4784" spans="2:2" x14ac:dyDescent="0.25">
      <c r="B4784" s="10"/>
    </row>
    <row r="4785" spans="2:2" x14ac:dyDescent="0.25">
      <c r="B4785" s="10"/>
    </row>
    <row r="4786" spans="2:2" x14ac:dyDescent="0.25">
      <c r="B4786" s="10"/>
    </row>
    <row r="4787" spans="2:2" x14ac:dyDescent="0.25">
      <c r="B4787" s="10"/>
    </row>
    <row r="4788" spans="2:2" x14ac:dyDescent="0.25">
      <c r="B4788" s="10"/>
    </row>
    <row r="4789" spans="2:2" x14ac:dyDescent="0.25">
      <c r="B4789" s="10"/>
    </row>
    <row r="4790" spans="2:2" x14ac:dyDescent="0.25">
      <c r="B4790" s="10"/>
    </row>
    <row r="4791" spans="2:2" x14ac:dyDescent="0.25">
      <c r="B4791" s="10"/>
    </row>
    <row r="4792" spans="2:2" x14ac:dyDescent="0.25">
      <c r="B4792" s="10"/>
    </row>
    <row r="4793" spans="2:2" x14ac:dyDescent="0.25">
      <c r="B4793" s="10"/>
    </row>
    <row r="4794" spans="2:2" x14ac:dyDescent="0.25">
      <c r="B4794" s="10"/>
    </row>
    <row r="4795" spans="2:2" x14ac:dyDescent="0.25">
      <c r="B4795" s="10"/>
    </row>
    <row r="4796" spans="2:2" x14ac:dyDescent="0.25">
      <c r="B4796" s="10"/>
    </row>
    <row r="4797" spans="2:2" x14ac:dyDescent="0.25">
      <c r="B4797" s="10"/>
    </row>
    <row r="4798" spans="2:2" x14ac:dyDescent="0.25">
      <c r="B4798" s="10"/>
    </row>
    <row r="4799" spans="2:2" x14ac:dyDescent="0.25">
      <c r="B4799" s="10"/>
    </row>
    <row r="4800" spans="2:2" x14ac:dyDescent="0.25">
      <c r="B4800" s="10"/>
    </row>
    <row r="4801" spans="2:2" x14ac:dyDescent="0.25">
      <c r="B4801" s="10"/>
    </row>
    <row r="4802" spans="2:2" x14ac:dyDescent="0.25">
      <c r="B4802" s="10"/>
    </row>
    <row r="4803" spans="2:2" x14ac:dyDescent="0.25">
      <c r="B4803" s="10"/>
    </row>
    <row r="4804" spans="2:2" x14ac:dyDescent="0.25">
      <c r="B4804" s="10"/>
    </row>
    <row r="4805" spans="2:2" x14ac:dyDescent="0.25">
      <c r="B4805" s="10"/>
    </row>
    <row r="4806" spans="2:2" x14ac:dyDescent="0.25">
      <c r="B4806" s="10"/>
    </row>
    <row r="4807" spans="2:2" x14ac:dyDescent="0.25">
      <c r="B4807" s="10"/>
    </row>
    <row r="4808" spans="2:2" x14ac:dyDescent="0.25">
      <c r="B4808" s="10"/>
    </row>
    <row r="4809" spans="2:2" x14ac:dyDescent="0.25">
      <c r="B4809" s="10"/>
    </row>
    <row r="4810" spans="2:2" x14ac:dyDescent="0.25">
      <c r="B4810" s="10"/>
    </row>
    <row r="4811" spans="2:2" x14ac:dyDescent="0.25">
      <c r="B4811" s="10"/>
    </row>
    <row r="4812" spans="2:2" x14ac:dyDescent="0.25">
      <c r="B4812" s="10"/>
    </row>
    <row r="4813" spans="2:2" x14ac:dyDescent="0.25">
      <c r="B4813" s="10"/>
    </row>
    <row r="4814" spans="2:2" x14ac:dyDescent="0.25">
      <c r="B4814" s="10"/>
    </row>
    <row r="4815" spans="2:2" x14ac:dyDescent="0.25">
      <c r="B4815" s="10"/>
    </row>
    <row r="4816" spans="2:2" x14ac:dyDescent="0.25">
      <c r="B4816" s="10"/>
    </row>
    <row r="4817" spans="2:2" x14ac:dyDescent="0.25">
      <c r="B4817" s="10"/>
    </row>
    <row r="4818" spans="2:2" x14ac:dyDescent="0.25">
      <c r="B4818" s="10"/>
    </row>
    <row r="4819" spans="2:2" x14ac:dyDescent="0.25">
      <c r="B4819" s="10"/>
    </row>
    <row r="4820" spans="2:2" x14ac:dyDescent="0.25">
      <c r="B4820" s="10"/>
    </row>
    <row r="4821" spans="2:2" x14ac:dyDescent="0.25">
      <c r="B4821" s="10"/>
    </row>
    <row r="4822" spans="2:2" x14ac:dyDescent="0.25">
      <c r="B4822" s="10"/>
    </row>
    <row r="4823" spans="2:2" x14ac:dyDescent="0.25">
      <c r="B4823" s="10"/>
    </row>
    <row r="4824" spans="2:2" x14ac:dyDescent="0.25">
      <c r="B4824" s="10"/>
    </row>
    <row r="4825" spans="2:2" x14ac:dyDescent="0.25">
      <c r="B4825" s="10"/>
    </row>
    <row r="4826" spans="2:2" x14ac:dyDescent="0.25">
      <c r="B4826" s="10"/>
    </row>
    <row r="4827" spans="2:2" x14ac:dyDescent="0.25">
      <c r="B4827" s="10"/>
    </row>
    <row r="4828" spans="2:2" x14ac:dyDescent="0.25">
      <c r="B4828" s="10"/>
    </row>
    <row r="4829" spans="2:2" x14ac:dyDescent="0.25">
      <c r="B4829" s="10"/>
    </row>
    <row r="4830" spans="2:2" x14ac:dyDescent="0.25">
      <c r="B4830" s="10"/>
    </row>
    <row r="4831" spans="2:2" x14ac:dyDescent="0.25">
      <c r="B4831" s="10"/>
    </row>
    <row r="4832" spans="2:2" x14ac:dyDescent="0.25">
      <c r="B4832" s="10"/>
    </row>
    <row r="4833" spans="2:2" x14ac:dyDescent="0.25">
      <c r="B4833" s="10"/>
    </row>
    <row r="4834" spans="2:2" x14ac:dyDescent="0.25">
      <c r="B4834" s="10"/>
    </row>
    <row r="4835" spans="2:2" x14ac:dyDescent="0.25">
      <c r="B4835" s="10"/>
    </row>
    <row r="4836" spans="2:2" x14ac:dyDescent="0.25">
      <c r="B4836" s="10"/>
    </row>
    <row r="4837" spans="2:2" x14ac:dyDescent="0.25">
      <c r="B4837" s="10"/>
    </row>
    <row r="4838" spans="2:2" x14ac:dyDescent="0.25">
      <c r="B4838" s="10"/>
    </row>
    <row r="4839" spans="2:2" x14ac:dyDescent="0.25">
      <c r="B4839" s="10"/>
    </row>
    <row r="4840" spans="2:2" x14ac:dyDescent="0.25">
      <c r="B4840" s="10"/>
    </row>
    <row r="4841" spans="2:2" x14ac:dyDescent="0.25">
      <c r="B4841" s="10"/>
    </row>
    <row r="4842" spans="2:2" x14ac:dyDescent="0.25">
      <c r="B4842" s="10"/>
    </row>
    <row r="4843" spans="2:2" x14ac:dyDescent="0.25">
      <c r="B4843" s="10"/>
    </row>
    <row r="4844" spans="2:2" x14ac:dyDescent="0.25">
      <c r="B4844" s="10"/>
    </row>
    <row r="4845" spans="2:2" x14ac:dyDescent="0.25">
      <c r="B4845" s="10"/>
    </row>
    <row r="4846" spans="2:2" x14ac:dyDescent="0.25">
      <c r="B4846" s="10"/>
    </row>
    <row r="4847" spans="2:2" x14ac:dyDescent="0.25">
      <c r="B4847" s="10"/>
    </row>
    <row r="4848" spans="2:2" x14ac:dyDescent="0.25">
      <c r="B4848" s="10"/>
    </row>
    <row r="4849" spans="2:2" x14ac:dyDescent="0.25">
      <c r="B4849" s="10"/>
    </row>
    <row r="4850" spans="2:2" x14ac:dyDescent="0.25">
      <c r="B4850" s="10"/>
    </row>
    <row r="4851" spans="2:2" x14ac:dyDescent="0.25">
      <c r="B4851" s="10"/>
    </row>
    <row r="4852" spans="2:2" x14ac:dyDescent="0.25">
      <c r="B4852" s="10"/>
    </row>
    <row r="4853" spans="2:2" x14ac:dyDescent="0.25">
      <c r="B4853" s="10"/>
    </row>
    <row r="4854" spans="2:2" x14ac:dyDescent="0.25">
      <c r="B4854" s="10"/>
    </row>
    <row r="4855" spans="2:2" x14ac:dyDescent="0.25">
      <c r="B4855" s="10"/>
    </row>
    <row r="4856" spans="2:2" x14ac:dyDescent="0.25">
      <c r="B4856" s="10"/>
    </row>
    <row r="4857" spans="2:2" x14ac:dyDescent="0.25">
      <c r="B4857" s="10"/>
    </row>
    <row r="4858" spans="2:2" x14ac:dyDescent="0.25">
      <c r="B4858" s="10"/>
    </row>
    <row r="4859" spans="2:2" x14ac:dyDescent="0.25">
      <c r="B4859" s="10"/>
    </row>
    <row r="4860" spans="2:2" x14ac:dyDescent="0.25">
      <c r="B4860" s="10"/>
    </row>
    <row r="4861" spans="2:2" x14ac:dyDescent="0.25">
      <c r="B4861" s="10"/>
    </row>
    <row r="4862" spans="2:2" x14ac:dyDescent="0.25">
      <c r="B4862" s="10"/>
    </row>
    <row r="4863" spans="2:2" x14ac:dyDescent="0.25">
      <c r="B4863" s="10"/>
    </row>
    <row r="4864" spans="2:2" x14ac:dyDescent="0.25">
      <c r="B4864" s="10"/>
    </row>
    <row r="4865" spans="2:2" x14ac:dyDescent="0.25">
      <c r="B4865" s="10"/>
    </row>
    <row r="4866" spans="2:2" x14ac:dyDescent="0.25">
      <c r="B4866" s="10"/>
    </row>
    <row r="4867" spans="2:2" x14ac:dyDescent="0.25">
      <c r="B4867" s="10"/>
    </row>
    <row r="4868" spans="2:2" x14ac:dyDescent="0.25">
      <c r="B4868" s="10"/>
    </row>
    <row r="4869" spans="2:2" x14ac:dyDescent="0.25">
      <c r="B4869" s="10"/>
    </row>
    <row r="4870" spans="2:2" x14ac:dyDescent="0.25">
      <c r="B4870" s="10"/>
    </row>
    <row r="4871" spans="2:2" x14ac:dyDescent="0.25">
      <c r="B4871" s="10"/>
    </row>
    <row r="4872" spans="2:2" x14ac:dyDescent="0.25">
      <c r="B4872" s="10"/>
    </row>
    <row r="4873" spans="2:2" x14ac:dyDescent="0.25">
      <c r="B4873" s="10"/>
    </row>
    <row r="4874" spans="2:2" x14ac:dyDescent="0.25">
      <c r="B4874" s="10"/>
    </row>
    <row r="4875" spans="2:2" x14ac:dyDescent="0.25">
      <c r="B4875" s="10"/>
    </row>
    <row r="4876" spans="2:2" x14ac:dyDescent="0.25">
      <c r="B4876" s="10"/>
    </row>
    <row r="4877" spans="2:2" x14ac:dyDescent="0.25">
      <c r="B4877" s="10"/>
    </row>
    <row r="4878" spans="2:2" x14ac:dyDescent="0.25">
      <c r="B4878" s="10"/>
    </row>
    <row r="4879" spans="2:2" x14ac:dyDescent="0.25">
      <c r="B4879" s="10"/>
    </row>
    <row r="4880" spans="2:2" x14ac:dyDescent="0.25">
      <c r="B4880" s="10"/>
    </row>
    <row r="4881" spans="2:2" x14ac:dyDescent="0.25">
      <c r="B4881" s="10"/>
    </row>
    <row r="4882" spans="2:2" x14ac:dyDescent="0.25">
      <c r="B4882" s="10"/>
    </row>
    <row r="4883" spans="2:2" x14ac:dyDescent="0.25">
      <c r="B4883" s="10"/>
    </row>
    <row r="4884" spans="2:2" x14ac:dyDescent="0.25">
      <c r="B4884" s="10"/>
    </row>
    <row r="4885" spans="2:2" x14ac:dyDescent="0.25">
      <c r="B4885" s="10"/>
    </row>
    <row r="4886" spans="2:2" x14ac:dyDescent="0.25">
      <c r="B4886" s="10"/>
    </row>
    <row r="4887" spans="2:2" x14ac:dyDescent="0.25">
      <c r="B4887" s="10"/>
    </row>
    <row r="4888" spans="2:2" x14ac:dyDescent="0.25">
      <c r="B4888" s="10"/>
    </row>
    <row r="4889" spans="2:2" x14ac:dyDescent="0.25">
      <c r="B4889" s="10"/>
    </row>
    <row r="4890" spans="2:2" x14ac:dyDescent="0.25">
      <c r="B4890" s="10"/>
    </row>
    <row r="4891" spans="2:2" x14ac:dyDescent="0.25">
      <c r="B4891" s="10"/>
    </row>
    <row r="4892" spans="2:2" x14ac:dyDescent="0.25">
      <c r="B4892" s="10"/>
    </row>
    <row r="4893" spans="2:2" x14ac:dyDescent="0.25">
      <c r="B4893" s="10"/>
    </row>
    <row r="4894" spans="2:2" x14ac:dyDescent="0.25">
      <c r="B4894" s="10"/>
    </row>
    <row r="4895" spans="2:2" x14ac:dyDescent="0.25">
      <c r="B4895" s="10"/>
    </row>
    <row r="4896" spans="2:2" x14ac:dyDescent="0.25">
      <c r="B4896" s="10"/>
    </row>
    <row r="4897" spans="2:2" x14ac:dyDescent="0.25">
      <c r="B4897" s="10"/>
    </row>
    <row r="4898" spans="2:2" x14ac:dyDescent="0.25">
      <c r="B4898" s="10"/>
    </row>
    <row r="4899" spans="2:2" x14ac:dyDescent="0.25">
      <c r="B4899" s="10"/>
    </row>
    <row r="4900" spans="2:2" x14ac:dyDescent="0.25">
      <c r="B4900" s="10"/>
    </row>
    <row r="4901" spans="2:2" x14ac:dyDescent="0.25">
      <c r="B4901" s="10"/>
    </row>
    <row r="4902" spans="2:2" x14ac:dyDescent="0.25">
      <c r="B4902" s="10"/>
    </row>
    <row r="4903" spans="2:2" x14ac:dyDescent="0.25">
      <c r="B4903" s="10"/>
    </row>
    <row r="4904" spans="2:2" x14ac:dyDescent="0.25">
      <c r="B4904" s="10"/>
    </row>
    <row r="4905" spans="2:2" x14ac:dyDescent="0.25">
      <c r="B4905" s="10"/>
    </row>
    <row r="4906" spans="2:2" x14ac:dyDescent="0.25">
      <c r="B4906" s="10"/>
    </row>
    <row r="4907" spans="2:2" x14ac:dyDescent="0.25">
      <c r="B4907" s="10"/>
    </row>
    <row r="4908" spans="2:2" x14ac:dyDescent="0.25">
      <c r="B4908" s="10"/>
    </row>
    <row r="4909" spans="2:2" x14ac:dyDescent="0.25">
      <c r="B4909" s="10"/>
    </row>
    <row r="4910" spans="2:2" x14ac:dyDescent="0.25">
      <c r="B4910" s="10"/>
    </row>
    <row r="4911" spans="2:2" x14ac:dyDescent="0.25">
      <c r="B4911" s="10"/>
    </row>
    <row r="4912" spans="2:2" x14ac:dyDescent="0.25">
      <c r="B4912" s="10"/>
    </row>
    <row r="4913" spans="2:2" x14ac:dyDescent="0.25">
      <c r="B4913" s="10"/>
    </row>
    <row r="4914" spans="2:2" x14ac:dyDescent="0.25">
      <c r="B4914" s="10"/>
    </row>
    <row r="4915" spans="2:2" x14ac:dyDescent="0.25">
      <c r="B4915" s="10"/>
    </row>
    <row r="4916" spans="2:2" x14ac:dyDescent="0.25">
      <c r="B4916" s="10"/>
    </row>
    <row r="4917" spans="2:2" x14ac:dyDescent="0.25">
      <c r="B4917" s="10"/>
    </row>
    <row r="4918" spans="2:2" x14ac:dyDescent="0.25">
      <c r="B4918" s="10"/>
    </row>
    <row r="4919" spans="2:2" x14ac:dyDescent="0.25">
      <c r="B4919" s="10"/>
    </row>
    <row r="4920" spans="2:2" x14ac:dyDescent="0.25">
      <c r="B4920" s="10"/>
    </row>
    <row r="4921" spans="2:2" x14ac:dyDescent="0.25">
      <c r="B4921" s="10"/>
    </row>
    <row r="4922" spans="2:2" x14ac:dyDescent="0.25">
      <c r="B4922" s="10"/>
    </row>
    <row r="4923" spans="2:2" x14ac:dyDescent="0.25">
      <c r="B4923" s="10"/>
    </row>
    <row r="4924" spans="2:2" x14ac:dyDescent="0.25">
      <c r="B4924" s="10"/>
    </row>
    <row r="4925" spans="2:2" x14ac:dyDescent="0.25">
      <c r="B4925" s="10"/>
    </row>
    <row r="4926" spans="2:2" x14ac:dyDescent="0.25">
      <c r="B4926" s="10"/>
    </row>
    <row r="4927" spans="2:2" x14ac:dyDescent="0.25">
      <c r="B4927" s="10"/>
    </row>
    <row r="4928" spans="2:2" x14ac:dyDescent="0.25">
      <c r="B4928" s="10"/>
    </row>
    <row r="4929" spans="2:2" x14ac:dyDescent="0.25">
      <c r="B4929" s="10"/>
    </row>
    <row r="4930" spans="2:2" x14ac:dyDescent="0.25">
      <c r="B4930" s="10"/>
    </row>
    <row r="4931" spans="2:2" x14ac:dyDescent="0.25">
      <c r="B4931" s="10"/>
    </row>
    <row r="4932" spans="2:2" x14ac:dyDescent="0.25">
      <c r="B4932" s="10"/>
    </row>
    <row r="4933" spans="2:2" x14ac:dyDescent="0.25">
      <c r="B4933" s="10"/>
    </row>
    <row r="4934" spans="2:2" x14ac:dyDescent="0.25">
      <c r="B4934" s="10"/>
    </row>
    <row r="4935" spans="2:2" x14ac:dyDescent="0.25">
      <c r="B4935" s="10"/>
    </row>
    <row r="4936" spans="2:2" x14ac:dyDescent="0.25">
      <c r="B4936" s="10"/>
    </row>
    <row r="4937" spans="2:2" x14ac:dyDescent="0.25">
      <c r="B4937" s="10"/>
    </row>
    <row r="4938" spans="2:2" x14ac:dyDescent="0.25">
      <c r="B4938" s="10"/>
    </row>
    <row r="4939" spans="2:2" x14ac:dyDescent="0.25">
      <c r="B4939" s="10"/>
    </row>
    <row r="4940" spans="2:2" x14ac:dyDescent="0.25">
      <c r="B4940" s="10"/>
    </row>
    <row r="4941" spans="2:2" x14ac:dyDescent="0.25">
      <c r="B4941" s="10"/>
    </row>
    <row r="4942" spans="2:2" x14ac:dyDescent="0.25">
      <c r="B4942" s="10"/>
    </row>
    <row r="4943" spans="2:2" x14ac:dyDescent="0.25">
      <c r="B4943" s="10"/>
    </row>
    <row r="4944" spans="2:2" x14ac:dyDescent="0.25">
      <c r="B4944" s="10"/>
    </row>
    <row r="4945" spans="2:2" x14ac:dyDescent="0.25">
      <c r="B4945" s="10"/>
    </row>
    <row r="4946" spans="2:2" x14ac:dyDescent="0.25">
      <c r="B4946" s="10"/>
    </row>
    <row r="4947" spans="2:2" x14ac:dyDescent="0.25">
      <c r="B4947" s="10"/>
    </row>
    <row r="4948" spans="2:2" x14ac:dyDescent="0.25">
      <c r="B4948" s="10"/>
    </row>
    <row r="4949" spans="2:2" x14ac:dyDescent="0.25">
      <c r="B4949" s="10"/>
    </row>
    <row r="4950" spans="2:2" x14ac:dyDescent="0.25">
      <c r="B4950" s="10"/>
    </row>
    <row r="4951" spans="2:2" x14ac:dyDescent="0.25">
      <c r="B4951" s="10"/>
    </row>
    <row r="4952" spans="2:2" x14ac:dyDescent="0.25">
      <c r="B4952" s="10"/>
    </row>
    <row r="4953" spans="2:2" x14ac:dyDescent="0.25">
      <c r="B4953" s="10"/>
    </row>
    <row r="4954" spans="2:2" x14ac:dyDescent="0.25">
      <c r="B4954" s="10"/>
    </row>
    <row r="4955" spans="2:2" x14ac:dyDescent="0.25">
      <c r="B4955" s="10"/>
    </row>
    <row r="4956" spans="2:2" x14ac:dyDescent="0.25">
      <c r="B4956" s="10"/>
    </row>
    <row r="4957" spans="2:2" x14ac:dyDescent="0.25">
      <c r="B4957" s="10"/>
    </row>
    <row r="4958" spans="2:2" x14ac:dyDescent="0.25">
      <c r="B4958" s="10"/>
    </row>
    <row r="4959" spans="2:2" x14ac:dyDescent="0.25">
      <c r="B4959" s="10"/>
    </row>
    <row r="4960" spans="2:2" x14ac:dyDescent="0.25">
      <c r="B4960" s="10"/>
    </row>
    <row r="4961" spans="2:2" x14ac:dyDescent="0.25">
      <c r="B4961" s="10"/>
    </row>
    <row r="4962" spans="2:2" x14ac:dyDescent="0.25">
      <c r="B4962" s="10"/>
    </row>
    <row r="4963" spans="2:2" x14ac:dyDescent="0.25">
      <c r="B4963" s="10"/>
    </row>
    <row r="4964" spans="2:2" x14ac:dyDescent="0.25">
      <c r="B4964" s="10"/>
    </row>
    <row r="4965" spans="2:2" x14ac:dyDescent="0.25">
      <c r="B4965" s="10"/>
    </row>
    <row r="4966" spans="2:2" x14ac:dyDescent="0.25">
      <c r="B4966" s="10"/>
    </row>
    <row r="4967" spans="2:2" x14ac:dyDescent="0.25">
      <c r="B4967" s="10"/>
    </row>
    <row r="4968" spans="2:2" x14ac:dyDescent="0.25">
      <c r="B4968" s="10"/>
    </row>
    <row r="4969" spans="2:2" x14ac:dyDescent="0.25">
      <c r="B4969" s="10"/>
    </row>
    <row r="4970" spans="2:2" x14ac:dyDescent="0.25">
      <c r="B4970" s="10"/>
    </row>
    <row r="4971" spans="2:2" x14ac:dyDescent="0.25">
      <c r="B4971" s="10"/>
    </row>
    <row r="4972" spans="2:2" x14ac:dyDescent="0.25">
      <c r="B4972" s="10"/>
    </row>
    <row r="4973" spans="2:2" x14ac:dyDescent="0.25">
      <c r="B4973" s="10"/>
    </row>
    <row r="4974" spans="2:2" x14ac:dyDescent="0.25">
      <c r="B4974" s="10"/>
    </row>
    <row r="4975" spans="2:2" x14ac:dyDescent="0.25">
      <c r="B4975" s="10"/>
    </row>
    <row r="4976" spans="2:2" x14ac:dyDescent="0.25">
      <c r="B4976" s="10"/>
    </row>
    <row r="4977" spans="2:2" x14ac:dyDescent="0.25">
      <c r="B4977" s="10"/>
    </row>
    <row r="4978" spans="2:2" x14ac:dyDescent="0.25">
      <c r="B4978" s="10"/>
    </row>
    <row r="4979" spans="2:2" x14ac:dyDescent="0.25">
      <c r="B4979" s="10"/>
    </row>
    <row r="4980" spans="2:2" x14ac:dyDescent="0.25">
      <c r="B4980" s="10"/>
    </row>
    <row r="4981" spans="2:2" x14ac:dyDescent="0.25">
      <c r="B4981" s="10"/>
    </row>
    <row r="4982" spans="2:2" x14ac:dyDescent="0.25">
      <c r="B4982" s="10"/>
    </row>
    <row r="4983" spans="2:2" x14ac:dyDescent="0.25">
      <c r="B4983" s="10"/>
    </row>
    <row r="4984" spans="2:2" x14ac:dyDescent="0.25">
      <c r="B4984" s="10"/>
    </row>
    <row r="4985" spans="2:2" x14ac:dyDescent="0.25">
      <c r="B4985" s="10"/>
    </row>
    <row r="4986" spans="2:2" x14ac:dyDescent="0.25">
      <c r="B4986" s="10"/>
    </row>
    <row r="4987" spans="2:2" x14ac:dyDescent="0.25">
      <c r="B4987" s="10"/>
    </row>
    <row r="4988" spans="2:2" x14ac:dyDescent="0.25">
      <c r="B4988" s="10"/>
    </row>
    <row r="4989" spans="2:2" x14ac:dyDescent="0.25">
      <c r="B4989" s="10"/>
    </row>
    <row r="4990" spans="2:2" x14ac:dyDescent="0.25">
      <c r="B4990" s="10"/>
    </row>
    <row r="4991" spans="2:2" x14ac:dyDescent="0.25">
      <c r="B4991" s="10"/>
    </row>
    <row r="4992" spans="2:2" x14ac:dyDescent="0.25">
      <c r="B4992" s="10"/>
    </row>
    <row r="4993" spans="2:2" x14ac:dyDescent="0.25">
      <c r="B4993" s="10"/>
    </row>
    <row r="4994" spans="2:2" x14ac:dyDescent="0.25">
      <c r="B4994" s="10"/>
    </row>
    <row r="4995" spans="2:2" x14ac:dyDescent="0.25">
      <c r="B4995" s="10"/>
    </row>
    <row r="4996" spans="2:2" x14ac:dyDescent="0.25">
      <c r="B4996" s="10"/>
    </row>
    <row r="4997" spans="2:2" x14ac:dyDescent="0.25">
      <c r="B4997" s="10"/>
    </row>
    <row r="4998" spans="2:2" x14ac:dyDescent="0.25">
      <c r="B4998" s="10"/>
    </row>
    <row r="4999" spans="2:2" x14ac:dyDescent="0.25">
      <c r="B4999" s="10"/>
    </row>
    <row r="5000" spans="2:2" x14ac:dyDescent="0.25">
      <c r="B5000" s="10"/>
    </row>
    <row r="5001" spans="2:2" x14ac:dyDescent="0.25">
      <c r="B5001" s="10"/>
    </row>
    <row r="5002" spans="2:2" x14ac:dyDescent="0.25">
      <c r="B5002" s="10"/>
    </row>
    <row r="5003" spans="2:2" x14ac:dyDescent="0.25">
      <c r="B5003" s="10"/>
    </row>
    <row r="5004" spans="2:2" x14ac:dyDescent="0.25">
      <c r="B5004" s="10"/>
    </row>
    <row r="5005" spans="2:2" x14ac:dyDescent="0.25">
      <c r="B5005" s="10"/>
    </row>
    <row r="5006" spans="2:2" x14ac:dyDescent="0.25">
      <c r="B5006" s="10"/>
    </row>
    <row r="5007" spans="2:2" x14ac:dyDescent="0.25">
      <c r="B5007" s="10"/>
    </row>
    <row r="5008" spans="2:2" x14ac:dyDescent="0.25">
      <c r="B5008" s="10"/>
    </row>
    <row r="5009" spans="2:2" x14ac:dyDescent="0.25">
      <c r="B5009" s="10"/>
    </row>
    <row r="5010" spans="2:2" x14ac:dyDescent="0.25">
      <c r="B5010" s="10"/>
    </row>
    <row r="5011" spans="2:2" x14ac:dyDescent="0.25">
      <c r="B5011" s="10"/>
    </row>
    <row r="5012" spans="2:2" x14ac:dyDescent="0.25">
      <c r="B5012" s="10"/>
    </row>
    <row r="5013" spans="2:2" x14ac:dyDescent="0.25">
      <c r="B5013" s="10"/>
    </row>
    <row r="5014" spans="2:2" x14ac:dyDescent="0.25">
      <c r="B5014" s="10"/>
    </row>
    <row r="5015" spans="2:2" x14ac:dyDescent="0.25">
      <c r="B5015" s="10"/>
    </row>
    <row r="5016" spans="2:2" x14ac:dyDescent="0.25">
      <c r="B5016" s="10"/>
    </row>
    <row r="5017" spans="2:2" x14ac:dyDescent="0.25">
      <c r="B5017" s="10"/>
    </row>
    <row r="5018" spans="2:2" x14ac:dyDescent="0.25">
      <c r="B5018" s="10"/>
    </row>
    <row r="5019" spans="2:2" x14ac:dyDescent="0.25">
      <c r="B5019" s="10"/>
    </row>
    <row r="5020" spans="2:2" x14ac:dyDescent="0.25">
      <c r="B5020" s="10"/>
    </row>
    <row r="5021" spans="2:2" x14ac:dyDescent="0.25">
      <c r="B5021" s="10"/>
    </row>
    <row r="5022" spans="2:2" x14ac:dyDescent="0.25">
      <c r="B5022" s="10"/>
    </row>
    <row r="5023" spans="2:2" x14ac:dyDescent="0.25">
      <c r="B5023" s="10"/>
    </row>
    <row r="5024" spans="2:2" x14ac:dyDescent="0.25">
      <c r="B5024" s="10"/>
    </row>
    <row r="5025" spans="2:2" x14ac:dyDescent="0.25">
      <c r="B5025" s="10"/>
    </row>
    <row r="5026" spans="2:2" x14ac:dyDescent="0.25">
      <c r="B5026" s="10"/>
    </row>
    <row r="5027" spans="2:2" x14ac:dyDescent="0.25">
      <c r="B5027" s="10"/>
    </row>
    <row r="5028" spans="2:2" x14ac:dyDescent="0.25">
      <c r="B5028" s="10"/>
    </row>
    <row r="5029" spans="2:2" x14ac:dyDescent="0.25">
      <c r="B5029" s="10"/>
    </row>
    <row r="5030" spans="2:2" x14ac:dyDescent="0.25">
      <c r="B5030" s="10"/>
    </row>
    <row r="5031" spans="2:2" x14ac:dyDescent="0.25">
      <c r="B5031" s="10"/>
    </row>
    <row r="5032" spans="2:2" x14ac:dyDescent="0.25">
      <c r="B5032" s="10"/>
    </row>
    <row r="5033" spans="2:2" x14ac:dyDescent="0.25">
      <c r="B5033" s="10"/>
    </row>
    <row r="5034" spans="2:2" x14ac:dyDescent="0.25">
      <c r="B5034" s="10"/>
    </row>
    <row r="5035" spans="2:2" x14ac:dyDescent="0.25">
      <c r="B5035" s="10"/>
    </row>
    <row r="5036" spans="2:2" x14ac:dyDescent="0.25">
      <c r="B5036" s="10"/>
    </row>
    <row r="5037" spans="2:2" x14ac:dyDescent="0.25">
      <c r="B5037" s="10"/>
    </row>
    <row r="5038" spans="2:2" x14ac:dyDescent="0.25">
      <c r="B5038" s="10"/>
    </row>
    <row r="5039" spans="2:2" x14ac:dyDescent="0.25">
      <c r="B5039" s="10"/>
    </row>
    <row r="5040" spans="2:2" x14ac:dyDescent="0.25">
      <c r="B5040" s="10"/>
    </row>
    <row r="5041" spans="2:2" x14ac:dyDescent="0.25">
      <c r="B5041" s="10"/>
    </row>
    <row r="5042" spans="2:2" x14ac:dyDescent="0.25">
      <c r="B5042" s="10"/>
    </row>
    <row r="5043" spans="2:2" x14ac:dyDescent="0.25">
      <c r="B5043" s="10"/>
    </row>
    <row r="5044" spans="2:2" x14ac:dyDescent="0.25">
      <c r="B5044" s="10"/>
    </row>
    <row r="5045" spans="2:2" x14ac:dyDescent="0.25">
      <c r="B5045" s="10"/>
    </row>
    <row r="5046" spans="2:2" x14ac:dyDescent="0.25">
      <c r="B5046" s="10"/>
    </row>
    <row r="5047" spans="2:2" x14ac:dyDescent="0.25">
      <c r="B5047" s="10"/>
    </row>
    <row r="5048" spans="2:2" x14ac:dyDescent="0.25">
      <c r="B5048" s="10"/>
    </row>
    <row r="5049" spans="2:2" x14ac:dyDescent="0.25">
      <c r="B5049" s="10"/>
    </row>
    <row r="5050" spans="2:2" x14ac:dyDescent="0.25">
      <c r="B5050" s="10"/>
    </row>
    <row r="5051" spans="2:2" x14ac:dyDescent="0.25">
      <c r="B5051" s="10"/>
    </row>
    <row r="5052" spans="2:2" x14ac:dyDescent="0.25">
      <c r="B5052" s="10"/>
    </row>
    <row r="5053" spans="2:2" x14ac:dyDescent="0.25">
      <c r="B5053" s="10"/>
    </row>
    <row r="5054" spans="2:2" x14ac:dyDescent="0.25">
      <c r="B5054" s="10"/>
    </row>
    <row r="5055" spans="2:2" x14ac:dyDescent="0.25">
      <c r="B5055" s="10"/>
    </row>
    <row r="5056" spans="2:2" x14ac:dyDescent="0.25">
      <c r="B5056" s="10"/>
    </row>
    <row r="5057" spans="2:2" x14ac:dyDescent="0.25">
      <c r="B5057" s="10"/>
    </row>
    <row r="5058" spans="2:2" x14ac:dyDescent="0.25">
      <c r="B5058" s="10"/>
    </row>
    <row r="5059" spans="2:2" x14ac:dyDescent="0.25">
      <c r="B5059" s="10"/>
    </row>
    <row r="5060" spans="2:2" x14ac:dyDescent="0.25">
      <c r="B5060" s="10"/>
    </row>
    <row r="5061" spans="2:2" x14ac:dyDescent="0.25">
      <c r="B5061" s="10"/>
    </row>
    <row r="5062" spans="2:2" x14ac:dyDescent="0.25">
      <c r="B5062" s="10"/>
    </row>
    <row r="5063" spans="2:2" x14ac:dyDescent="0.25">
      <c r="B5063" s="10"/>
    </row>
    <row r="5064" spans="2:2" x14ac:dyDescent="0.25">
      <c r="B5064" s="10"/>
    </row>
    <row r="5065" spans="2:2" x14ac:dyDescent="0.25">
      <c r="B5065" s="10"/>
    </row>
    <row r="5066" spans="2:2" x14ac:dyDescent="0.25">
      <c r="B5066" s="10"/>
    </row>
    <row r="5067" spans="2:2" x14ac:dyDescent="0.25">
      <c r="B5067" s="10"/>
    </row>
    <row r="5068" spans="2:2" x14ac:dyDescent="0.25">
      <c r="B5068" s="10"/>
    </row>
    <row r="5069" spans="2:2" x14ac:dyDescent="0.25">
      <c r="B5069" s="10"/>
    </row>
    <row r="5070" spans="2:2" x14ac:dyDescent="0.25">
      <c r="B5070" s="10"/>
    </row>
    <row r="5071" spans="2:2" x14ac:dyDescent="0.25">
      <c r="B5071" s="10"/>
    </row>
    <row r="5072" spans="2:2" x14ac:dyDescent="0.25">
      <c r="B5072" s="10"/>
    </row>
    <row r="5073" spans="2:2" x14ac:dyDescent="0.25">
      <c r="B5073" s="10"/>
    </row>
    <row r="5074" spans="2:2" x14ac:dyDescent="0.25">
      <c r="B5074" s="10"/>
    </row>
    <row r="5075" spans="2:2" x14ac:dyDescent="0.25">
      <c r="B5075" s="10"/>
    </row>
    <row r="5076" spans="2:2" x14ac:dyDescent="0.25">
      <c r="B5076" s="10"/>
    </row>
    <row r="5077" spans="2:2" x14ac:dyDescent="0.25">
      <c r="B5077" s="10"/>
    </row>
    <row r="5078" spans="2:2" x14ac:dyDescent="0.25">
      <c r="B5078" s="10"/>
    </row>
    <row r="5079" spans="2:2" x14ac:dyDescent="0.25">
      <c r="B5079" s="10"/>
    </row>
    <row r="5080" spans="2:2" x14ac:dyDescent="0.25">
      <c r="B5080" s="10"/>
    </row>
    <row r="5081" spans="2:2" x14ac:dyDescent="0.25">
      <c r="B5081" s="10"/>
    </row>
    <row r="5082" spans="2:2" x14ac:dyDescent="0.25">
      <c r="B5082" s="10"/>
    </row>
    <row r="5083" spans="2:2" x14ac:dyDescent="0.25">
      <c r="B5083" s="10"/>
    </row>
    <row r="5084" spans="2:2" x14ac:dyDescent="0.25">
      <c r="B5084" s="10"/>
    </row>
    <row r="5085" spans="2:2" x14ac:dyDescent="0.25">
      <c r="B5085" s="10"/>
    </row>
    <row r="5086" spans="2:2" x14ac:dyDescent="0.25">
      <c r="B5086" s="10"/>
    </row>
    <row r="5087" spans="2:2" x14ac:dyDescent="0.25">
      <c r="B5087" s="10"/>
    </row>
    <row r="5088" spans="2:2" x14ac:dyDescent="0.25">
      <c r="B5088" s="10"/>
    </row>
    <row r="5089" spans="2:2" x14ac:dyDescent="0.25">
      <c r="B5089" s="10"/>
    </row>
    <row r="5090" spans="2:2" x14ac:dyDescent="0.25">
      <c r="B5090" s="10"/>
    </row>
    <row r="5091" spans="2:2" x14ac:dyDescent="0.25">
      <c r="B5091" s="10"/>
    </row>
    <row r="5092" spans="2:2" x14ac:dyDescent="0.25">
      <c r="B5092" s="10"/>
    </row>
    <row r="5093" spans="2:2" x14ac:dyDescent="0.25">
      <c r="B5093" s="10"/>
    </row>
    <row r="5094" spans="2:2" x14ac:dyDescent="0.25">
      <c r="B5094" s="10"/>
    </row>
    <row r="5095" spans="2:2" x14ac:dyDescent="0.25">
      <c r="B5095" s="10"/>
    </row>
    <row r="5096" spans="2:2" x14ac:dyDescent="0.25">
      <c r="B5096" s="10"/>
    </row>
    <row r="5097" spans="2:2" x14ac:dyDescent="0.25">
      <c r="B5097" s="10"/>
    </row>
    <row r="5098" spans="2:2" x14ac:dyDescent="0.25">
      <c r="B5098" s="10"/>
    </row>
    <row r="5099" spans="2:2" x14ac:dyDescent="0.25">
      <c r="B5099" s="10"/>
    </row>
    <row r="5100" spans="2:2" x14ac:dyDescent="0.25">
      <c r="B5100" s="10"/>
    </row>
    <row r="5101" spans="2:2" x14ac:dyDescent="0.25">
      <c r="B5101" s="10"/>
    </row>
    <row r="5102" spans="2:2" x14ac:dyDescent="0.25">
      <c r="B5102" s="10"/>
    </row>
    <row r="5103" spans="2:2" x14ac:dyDescent="0.25">
      <c r="B5103" s="10"/>
    </row>
    <row r="5104" spans="2:2" x14ac:dyDescent="0.25">
      <c r="B5104" s="10"/>
    </row>
    <row r="5105" spans="2:2" x14ac:dyDescent="0.25">
      <c r="B5105" s="10"/>
    </row>
    <row r="5106" spans="2:2" x14ac:dyDescent="0.25">
      <c r="B5106" s="10"/>
    </row>
    <row r="5107" spans="2:2" x14ac:dyDescent="0.25">
      <c r="B5107" s="10"/>
    </row>
    <row r="5108" spans="2:2" x14ac:dyDescent="0.25">
      <c r="B5108" s="10"/>
    </row>
    <row r="5109" spans="2:2" x14ac:dyDescent="0.25">
      <c r="B5109" s="10"/>
    </row>
    <row r="5110" spans="2:2" x14ac:dyDescent="0.25">
      <c r="B5110" s="10"/>
    </row>
    <row r="5111" spans="2:2" x14ac:dyDescent="0.25">
      <c r="B5111" s="10"/>
    </row>
    <row r="5112" spans="2:2" x14ac:dyDescent="0.25">
      <c r="B5112" s="10"/>
    </row>
    <row r="5113" spans="2:2" x14ac:dyDescent="0.25">
      <c r="B5113" s="10"/>
    </row>
    <row r="5114" spans="2:2" x14ac:dyDescent="0.25">
      <c r="B5114" s="10"/>
    </row>
    <row r="5115" spans="2:2" x14ac:dyDescent="0.25">
      <c r="B5115" s="10"/>
    </row>
    <row r="5116" spans="2:2" x14ac:dyDescent="0.25">
      <c r="B5116" s="10"/>
    </row>
    <row r="5117" spans="2:2" x14ac:dyDescent="0.25">
      <c r="B5117" s="10"/>
    </row>
    <row r="5118" spans="2:2" x14ac:dyDescent="0.25">
      <c r="B5118" s="10"/>
    </row>
    <row r="5119" spans="2:2" x14ac:dyDescent="0.25">
      <c r="B5119" s="10"/>
    </row>
    <row r="5120" spans="2:2" x14ac:dyDescent="0.25">
      <c r="B5120" s="10"/>
    </row>
    <row r="5121" spans="2:2" x14ac:dyDescent="0.25">
      <c r="B5121" s="10"/>
    </row>
    <row r="5122" spans="2:2" x14ac:dyDescent="0.25">
      <c r="B5122" s="10"/>
    </row>
    <row r="5123" spans="2:2" x14ac:dyDescent="0.25">
      <c r="B5123" s="10"/>
    </row>
    <row r="5124" spans="2:2" x14ac:dyDescent="0.25">
      <c r="B5124" s="10"/>
    </row>
    <row r="5125" spans="2:2" x14ac:dyDescent="0.25">
      <c r="B5125" s="10"/>
    </row>
    <row r="5126" spans="2:2" x14ac:dyDescent="0.25">
      <c r="B5126" s="10"/>
    </row>
    <row r="5127" spans="2:2" x14ac:dyDescent="0.25">
      <c r="B5127" s="10"/>
    </row>
    <row r="5128" spans="2:2" x14ac:dyDescent="0.25">
      <c r="B5128" s="10"/>
    </row>
    <row r="5129" spans="2:2" x14ac:dyDescent="0.25">
      <c r="B5129" s="10"/>
    </row>
    <row r="5130" spans="2:2" x14ac:dyDescent="0.25">
      <c r="B5130" s="10"/>
    </row>
    <row r="5131" spans="2:2" x14ac:dyDescent="0.25">
      <c r="B5131" s="10"/>
    </row>
    <row r="5132" spans="2:2" x14ac:dyDescent="0.25">
      <c r="B5132" s="10"/>
    </row>
    <row r="5133" spans="2:2" x14ac:dyDescent="0.25">
      <c r="B5133" s="10"/>
    </row>
    <row r="5134" spans="2:2" x14ac:dyDescent="0.25">
      <c r="B5134" s="10"/>
    </row>
    <row r="5135" spans="2:2" x14ac:dyDescent="0.25">
      <c r="B5135" s="10"/>
    </row>
    <row r="5136" spans="2:2" x14ac:dyDescent="0.25">
      <c r="B5136" s="10"/>
    </row>
    <row r="5137" spans="2:2" x14ac:dyDescent="0.25">
      <c r="B5137" s="10"/>
    </row>
    <row r="5138" spans="2:2" x14ac:dyDescent="0.25">
      <c r="B5138" s="10"/>
    </row>
    <row r="5139" spans="2:2" x14ac:dyDescent="0.25">
      <c r="B5139" s="10"/>
    </row>
    <row r="5140" spans="2:2" x14ac:dyDescent="0.25">
      <c r="B5140" s="10"/>
    </row>
    <row r="5141" spans="2:2" x14ac:dyDescent="0.25">
      <c r="B5141" s="10"/>
    </row>
    <row r="5142" spans="2:2" x14ac:dyDescent="0.25">
      <c r="B5142" s="10"/>
    </row>
    <row r="5143" spans="2:2" x14ac:dyDescent="0.25">
      <c r="B5143" s="10"/>
    </row>
    <row r="5144" spans="2:2" x14ac:dyDescent="0.25">
      <c r="B5144" s="10"/>
    </row>
    <row r="5145" spans="2:2" x14ac:dyDescent="0.25">
      <c r="B5145" s="10"/>
    </row>
    <row r="5146" spans="2:2" x14ac:dyDescent="0.25">
      <c r="B5146" s="10"/>
    </row>
    <row r="5147" spans="2:2" x14ac:dyDescent="0.25">
      <c r="B5147" s="10"/>
    </row>
    <row r="5148" spans="2:2" x14ac:dyDescent="0.25">
      <c r="B5148" s="10"/>
    </row>
    <row r="5149" spans="2:2" x14ac:dyDescent="0.25">
      <c r="B5149" s="10"/>
    </row>
    <row r="5150" spans="2:2" x14ac:dyDescent="0.25">
      <c r="B5150" s="10"/>
    </row>
    <row r="5151" spans="2:2" x14ac:dyDescent="0.25">
      <c r="B5151" s="10"/>
    </row>
    <row r="5152" spans="2:2" x14ac:dyDescent="0.25">
      <c r="B5152" s="10"/>
    </row>
    <row r="5153" spans="2:2" x14ac:dyDescent="0.25">
      <c r="B5153" s="10"/>
    </row>
    <row r="5154" spans="2:2" x14ac:dyDescent="0.25">
      <c r="B5154" s="10"/>
    </row>
    <row r="5155" spans="2:2" x14ac:dyDescent="0.25">
      <c r="B5155" s="10"/>
    </row>
    <row r="5156" spans="2:2" x14ac:dyDescent="0.25">
      <c r="B5156" s="10"/>
    </row>
    <row r="5157" spans="2:2" x14ac:dyDescent="0.25">
      <c r="B5157" s="10"/>
    </row>
    <row r="5158" spans="2:2" x14ac:dyDescent="0.25">
      <c r="B5158" s="10"/>
    </row>
    <row r="5159" spans="2:2" x14ac:dyDescent="0.25">
      <c r="B5159" s="10"/>
    </row>
    <row r="5160" spans="2:2" x14ac:dyDescent="0.25">
      <c r="B5160" s="10"/>
    </row>
    <row r="5161" spans="2:2" x14ac:dyDescent="0.25">
      <c r="B5161" s="10"/>
    </row>
    <row r="5162" spans="2:2" x14ac:dyDescent="0.25">
      <c r="B5162" s="10"/>
    </row>
    <row r="5163" spans="2:2" x14ac:dyDescent="0.25">
      <c r="B5163" s="10"/>
    </row>
    <row r="5164" spans="2:2" x14ac:dyDescent="0.25">
      <c r="B5164" s="10"/>
    </row>
    <row r="5165" spans="2:2" x14ac:dyDescent="0.25">
      <c r="B5165" s="10"/>
    </row>
    <row r="5166" spans="2:2" x14ac:dyDescent="0.25">
      <c r="B5166" s="10"/>
    </row>
    <row r="5167" spans="2:2" x14ac:dyDescent="0.25">
      <c r="B5167" s="10"/>
    </row>
    <row r="5168" spans="2:2" x14ac:dyDescent="0.25">
      <c r="B5168" s="10"/>
    </row>
    <row r="5169" spans="2:2" x14ac:dyDescent="0.25">
      <c r="B5169" s="10"/>
    </row>
    <row r="5170" spans="2:2" x14ac:dyDescent="0.25">
      <c r="B5170" s="10"/>
    </row>
    <row r="5171" spans="2:2" x14ac:dyDescent="0.25">
      <c r="B5171" s="10"/>
    </row>
    <row r="5172" spans="2:2" x14ac:dyDescent="0.25">
      <c r="B5172" s="10"/>
    </row>
    <row r="5173" spans="2:2" x14ac:dyDescent="0.25">
      <c r="B5173" s="10"/>
    </row>
    <row r="5174" spans="2:2" x14ac:dyDescent="0.25">
      <c r="B5174" s="10"/>
    </row>
    <row r="5175" spans="2:2" x14ac:dyDescent="0.25">
      <c r="B5175" s="10"/>
    </row>
    <row r="5176" spans="2:2" x14ac:dyDescent="0.25">
      <c r="B5176" s="10"/>
    </row>
    <row r="5177" spans="2:2" x14ac:dyDescent="0.25">
      <c r="B5177" s="10"/>
    </row>
    <row r="5178" spans="2:2" x14ac:dyDescent="0.25">
      <c r="B5178" s="10"/>
    </row>
    <row r="5179" spans="2:2" x14ac:dyDescent="0.25">
      <c r="B5179" s="10"/>
    </row>
    <row r="5180" spans="2:2" x14ac:dyDescent="0.25">
      <c r="B5180" s="10"/>
    </row>
    <row r="5181" spans="2:2" x14ac:dyDescent="0.25">
      <c r="B5181" s="10"/>
    </row>
    <row r="5182" spans="2:2" x14ac:dyDescent="0.25">
      <c r="B5182" s="10"/>
    </row>
    <row r="5183" spans="2:2" x14ac:dyDescent="0.25">
      <c r="B5183" s="10"/>
    </row>
    <row r="5184" spans="2:2" x14ac:dyDescent="0.25">
      <c r="B5184" s="10"/>
    </row>
    <row r="5185" spans="2:2" x14ac:dyDescent="0.25">
      <c r="B5185" s="10"/>
    </row>
    <row r="5186" spans="2:2" x14ac:dyDescent="0.25">
      <c r="B5186" s="10"/>
    </row>
    <row r="5187" spans="2:2" x14ac:dyDescent="0.25">
      <c r="B5187" s="10"/>
    </row>
    <row r="5188" spans="2:2" x14ac:dyDescent="0.25">
      <c r="B5188" s="10"/>
    </row>
    <row r="5189" spans="2:2" x14ac:dyDescent="0.25">
      <c r="B5189" s="10"/>
    </row>
    <row r="5190" spans="2:2" x14ac:dyDescent="0.25">
      <c r="B5190" s="10"/>
    </row>
    <row r="5191" spans="2:2" x14ac:dyDescent="0.25">
      <c r="B5191" s="10"/>
    </row>
    <row r="5192" spans="2:2" x14ac:dyDescent="0.25">
      <c r="B5192" s="10"/>
    </row>
    <row r="5193" spans="2:2" x14ac:dyDescent="0.25">
      <c r="B5193" s="10"/>
    </row>
    <row r="5194" spans="2:2" x14ac:dyDescent="0.25">
      <c r="B5194" s="10"/>
    </row>
    <row r="5195" spans="2:2" x14ac:dyDescent="0.25">
      <c r="B5195" s="10"/>
    </row>
    <row r="5196" spans="2:2" x14ac:dyDescent="0.25">
      <c r="B5196" s="10"/>
    </row>
    <row r="5197" spans="2:2" x14ac:dyDescent="0.25">
      <c r="B5197" s="10"/>
    </row>
    <row r="5198" spans="2:2" x14ac:dyDescent="0.25">
      <c r="B5198" s="10"/>
    </row>
    <row r="5199" spans="2:2" x14ac:dyDescent="0.25">
      <c r="B5199" s="10"/>
    </row>
    <row r="5200" spans="2:2" x14ac:dyDescent="0.25">
      <c r="B5200" s="10"/>
    </row>
    <row r="5201" spans="2:2" x14ac:dyDescent="0.25">
      <c r="B5201" s="10"/>
    </row>
    <row r="5202" spans="2:2" x14ac:dyDescent="0.25">
      <c r="B5202" s="10"/>
    </row>
    <row r="5203" spans="2:2" x14ac:dyDescent="0.25">
      <c r="B5203" s="10"/>
    </row>
    <row r="5204" spans="2:2" x14ac:dyDescent="0.25">
      <c r="B5204" s="10"/>
    </row>
    <row r="5205" spans="2:2" x14ac:dyDescent="0.25">
      <c r="B5205" s="10"/>
    </row>
    <row r="5206" spans="2:2" x14ac:dyDescent="0.25">
      <c r="B5206" s="10"/>
    </row>
    <row r="5207" spans="2:2" x14ac:dyDescent="0.25">
      <c r="B5207" s="10"/>
    </row>
    <row r="5208" spans="2:2" x14ac:dyDescent="0.25">
      <c r="B5208" s="10"/>
    </row>
    <row r="5209" spans="2:2" x14ac:dyDescent="0.25">
      <c r="B5209" s="10"/>
    </row>
    <row r="5210" spans="2:2" x14ac:dyDescent="0.25">
      <c r="B5210" s="10"/>
    </row>
    <row r="5211" spans="2:2" x14ac:dyDescent="0.25">
      <c r="B5211" s="10"/>
    </row>
    <row r="5212" spans="2:2" x14ac:dyDescent="0.25">
      <c r="B5212" s="10"/>
    </row>
    <row r="5213" spans="2:2" x14ac:dyDescent="0.25">
      <c r="B5213" s="10"/>
    </row>
    <row r="5214" spans="2:2" x14ac:dyDescent="0.25">
      <c r="B5214" s="10"/>
    </row>
    <row r="5215" spans="2:2" x14ac:dyDescent="0.25">
      <c r="B5215" s="10"/>
    </row>
    <row r="5216" spans="2:2" x14ac:dyDescent="0.25">
      <c r="B5216" s="10"/>
    </row>
    <row r="5217" spans="2:2" x14ac:dyDescent="0.25">
      <c r="B5217" s="10"/>
    </row>
    <row r="5218" spans="2:2" x14ac:dyDescent="0.25">
      <c r="B5218" s="10"/>
    </row>
    <row r="5219" spans="2:2" x14ac:dyDescent="0.25">
      <c r="B5219" s="10"/>
    </row>
    <row r="5220" spans="2:2" x14ac:dyDescent="0.25">
      <c r="B5220" s="10"/>
    </row>
    <row r="5221" spans="2:2" x14ac:dyDescent="0.25">
      <c r="B5221" s="10"/>
    </row>
    <row r="5222" spans="2:2" x14ac:dyDescent="0.25">
      <c r="B5222" s="10"/>
    </row>
    <row r="5223" spans="2:2" x14ac:dyDescent="0.25">
      <c r="B5223" s="10"/>
    </row>
    <row r="5224" spans="2:2" x14ac:dyDescent="0.25">
      <c r="B5224" s="10"/>
    </row>
    <row r="5225" spans="2:2" x14ac:dyDescent="0.25">
      <c r="B5225" s="10"/>
    </row>
    <row r="5226" spans="2:2" x14ac:dyDescent="0.25">
      <c r="B5226" s="10"/>
    </row>
    <row r="5227" spans="2:2" x14ac:dyDescent="0.25">
      <c r="B5227" s="10"/>
    </row>
    <row r="5228" spans="2:2" x14ac:dyDescent="0.25">
      <c r="B5228" s="10"/>
    </row>
    <row r="5229" spans="2:2" x14ac:dyDescent="0.25">
      <c r="B5229" s="10"/>
    </row>
    <row r="5230" spans="2:2" x14ac:dyDescent="0.25">
      <c r="B5230" s="10"/>
    </row>
    <row r="5231" spans="2:2" x14ac:dyDescent="0.25">
      <c r="B5231" s="10"/>
    </row>
    <row r="5232" spans="2:2" x14ac:dyDescent="0.25">
      <c r="B5232" s="10"/>
    </row>
    <row r="5233" spans="2:2" x14ac:dyDescent="0.25">
      <c r="B5233" s="10"/>
    </row>
    <row r="5234" spans="2:2" x14ac:dyDescent="0.25">
      <c r="B5234" s="10"/>
    </row>
    <row r="5235" spans="2:2" x14ac:dyDescent="0.25">
      <c r="B5235" s="10"/>
    </row>
    <row r="5236" spans="2:2" x14ac:dyDescent="0.25">
      <c r="B5236" s="10"/>
    </row>
    <row r="5237" spans="2:2" x14ac:dyDescent="0.25">
      <c r="B5237" s="10"/>
    </row>
    <row r="5238" spans="2:2" x14ac:dyDescent="0.25">
      <c r="B5238" s="10"/>
    </row>
    <row r="5239" spans="2:2" x14ac:dyDescent="0.25">
      <c r="B5239" s="10"/>
    </row>
    <row r="5240" spans="2:2" x14ac:dyDescent="0.25">
      <c r="B5240" s="10"/>
    </row>
    <row r="5241" spans="2:2" x14ac:dyDescent="0.25">
      <c r="B5241" s="10"/>
    </row>
    <row r="5242" spans="2:2" x14ac:dyDescent="0.25">
      <c r="B5242" s="10"/>
    </row>
    <row r="5243" spans="2:2" x14ac:dyDescent="0.25">
      <c r="B5243" s="10"/>
    </row>
    <row r="5244" spans="2:2" x14ac:dyDescent="0.25">
      <c r="B5244" s="10"/>
    </row>
    <row r="5245" spans="2:2" x14ac:dyDescent="0.25">
      <c r="B5245" s="10"/>
    </row>
    <row r="5246" spans="2:2" x14ac:dyDescent="0.25">
      <c r="B5246" s="10"/>
    </row>
    <row r="5247" spans="2:2" x14ac:dyDescent="0.25">
      <c r="B5247" s="10"/>
    </row>
    <row r="5248" spans="2:2" x14ac:dyDescent="0.25">
      <c r="B5248" s="10"/>
    </row>
    <row r="5249" spans="2:2" x14ac:dyDescent="0.25">
      <c r="B5249" s="10"/>
    </row>
    <row r="5250" spans="2:2" x14ac:dyDescent="0.25">
      <c r="B5250" s="10"/>
    </row>
    <row r="5251" spans="2:2" x14ac:dyDescent="0.25">
      <c r="B5251" s="10"/>
    </row>
    <row r="5252" spans="2:2" x14ac:dyDescent="0.25">
      <c r="B5252" s="10"/>
    </row>
    <row r="5253" spans="2:2" x14ac:dyDescent="0.25">
      <c r="B5253" s="10"/>
    </row>
    <row r="5254" spans="2:2" x14ac:dyDescent="0.25">
      <c r="B5254" s="10"/>
    </row>
    <row r="5255" spans="2:2" x14ac:dyDescent="0.25">
      <c r="B5255" s="10"/>
    </row>
    <row r="5256" spans="2:2" x14ac:dyDescent="0.25">
      <c r="B5256" s="10"/>
    </row>
    <row r="5257" spans="2:2" x14ac:dyDescent="0.25">
      <c r="B5257" s="10"/>
    </row>
    <row r="5258" spans="2:2" x14ac:dyDescent="0.25">
      <c r="B5258" s="10"/>
    </row>
    <row r="5259" spans="2:2" x14ac:dyDescent="0.25">
      <c r="B5259" s="10"/>
    </row>
    <row r="5260" spans="2:2" x14ac:dyDescent="0.25">
      <c r="B5260" s="10"/>
    </row>
    <row r="5261" spans="2:2" x14ac:dyDescent="0.25">
      <c r="B5261" s="10"/>
    </row>
    <row r="5262" spans="2:2" x14ac:dyDescent="0.25">
      <c r="B5262" s="10"/>
    </row>
    <row r="5263" spans="2:2" x14ac:dyDescent="0.25">
      <c r="B5263" s="10"/>
    </row>
    <row r="5264" spans="2:2" x14ac:dyDescent="0.25">
      <c r="B5264" s="10"/>
    </row>
    <row r="5265" spans="2:2" x14ac:dyDescent="0.25">
      <c r="B5265" s="10"/>
    </row>
    <row r="5266" spans="2:2" x14ac:dyDescent="0.25">
      <c r="B5266" s="10"/>
    </row>
    <row r="5267" spans="2:2" x14ac:dyDescent="0.25">
      <c r="B5267" s="10"/>
    </row>
    <row r="5268" spans="2:2" x14ac:dyDescent="0.25">
      <c r="B5268" s="10"/>
    </row>
    <row r="5269" spans="2:2" x14ac:dyDescent="0.25">
      <c r="B5269" s="10"/>
    </row>
    <row r="5270" spans="2:2" x14ac:dyDescent="0.25">
      <c r="B5270" s="10"/>
    </row>
    <row r="5271" spans="2:2" x14ac:dyDescent="0.25">
      <c r="B5271" s="10"/>
    </row>
    <row r="5272" spans="2:2" x14ac:dyDescent="0.25">
      <c r="B5272" s="10"/>
    </row>
    <row r="5273" spans="2:2" x14ac:dyDescent="0.25">
      <c r="B5273" s="10"/>
    </row>
    <row r="5274" spans="2:2" x14ac:dyDescent="0.25">
      <c r="B5274" s="10"/>
    </row>
    <row r="5275" spans="2:2" x14ac:dyDescent="0.25">
      <c r="B5275" s="10"/>
    </row>
    <row r="5276" spans="2:2" x14ac:dyDescent="0.25">
      <c r="B5276" s="10"/>
    </row>
    <row r="5277" spans="2:2" x14ac:dyDescent="0.25">
      <c r="B5277" s="10"/>
    </row>
    <row r="5278" spans="2:2" x14ac:dyDescent="0.25">
      <c r="B5278" s="10"/>
    </row>
    <row r="5279" spans="2:2" x14ac:dyDescent="0.25">
      <c r="B5279" s="10"/>
    </row>
    <row r="5280" spans="2:2" x14ac:dyDescent="0.25">
      <c r="B5280" s="10"/>
    </row>
    <row r="5281" spans="2:2" x14ac:dyDescent="0.25">
      <c r="B5281" s="10"/>
    </row>
    <row r="5282" spans="2:2" x14ac:dyDescent="0.25">
      <c r="B5282" s="10"/>
    </row>
    <row r="5283" spans="2:2" x14ac:dyDescent="0.25">
      <c r="B5283" s="10"/>
    </row>
    <row r="5284" spans="2:2" x14ac:dyDescent="0.25">
      <c r="B5284" s="10"/>
    </row>
    <row r="5285" spans="2:2" x14ac:dyDescent="0.25">
      <c r="B5285" s="10"/>
    </row>
    <row r="5286" spans="2:2" x14ac:dyDescent="0.25">
      <c r="B5286" s="10"/>
    </row>
    <row r="5287" spans="2:2" x14ac:dyDescent="0.25">
      <c r="B5287" s="10"/>
    </row>
    <row r="5288" spans="2:2" x14ac:dyDescent="0.25">
      <c r="B5288" s="10"/>
    </row>
    <row r="5289" spans="2:2" x14ac:dyDescent="0.25">
      <c r="B5289" s="10"/>
    </row>
    <row r="5290" spans="2:2" x14ac:dyDescent="0.25">
      <c r="B5290" s="10"/>
    </row>
    <row r="5291" spans="2:2" x14ac:dyDescent="0.25">
      <c r="B5291" s="10"/>
    </row>
    <row r="5292" spans="2:2" x14ac:dyDescent="0.25">
      <c r="B5292" s="10"/>
    </row>
    <row r="5293" spans="2:2" x14ac:dyDescent="0.25">
      <c r="B5293" s="10"/>
    </row>
    <row r="5294" spans="2:2" x14ac:dyDescent="0.25">
      <c r="B5294" s="10"/>
    </row>
    <row r="5295" spans="2:2" x14ac:dyDescent="0.25">
      <c r="B5295" s="10"/>
    </row>
    <row r="5296" spans="2:2" x14ac:dyDescent="0.25">
      <c r="B5296" s="10"/>
    </row>
    <row r="5297" spans="2:2" x14ac:dyDescent="0.25">
      <c r="B5297" s="10"/>
    </row>
    <row r="5298" spans="2:2" x14ac:dyDescent="0.25">
      <c r="B5298" s="10"/>
    </row>
    <row r="5299" spans="2:2" x14ac:dyDescent="0.25">
      <c r="B5299" s="10"/>
    </row>
    <row r="5300" spans="2:2" x14ac:dyDescent="0.25">
      <c r="B5300" s="10"/>
    </row>
    <row r="5301" spans="2:2" x14ac:dyDescent="0.25">
      <c r="B5301" s="10"/>
    </row>
    <row r="5302" spans="2:2" x14ac:dyDescent="0.25">
      <c r="B5302" s="10"/>
    </row>
    <row r="5303" spans="2:2" x14ac:dyDescent="0.25">
      <c r="B5303" s="10"/>
    </row>
    <row r="5304" spans="2:2" x14ac:dyDescent="0.25">
      <c r="B5304" s="10"/>
    </row>
    <row r="5305" spans="2:2" x14ac:dyDescent="0.25">
      <c r="B5305" s="10"/>
    </row>
    <row r="5306" spans="2:2" x14ac:dyDescent="0.25">
      <c r="B5306" s="10"/>
    </row>
    <row r="5307" spans="2:2" x14ac:dyDescent="0.25">
      <c r="B5307" s="10"/>
    </row>
    <row r="5308" spans="2:2" x14ac:dyDescent="0.25">
      <c r="B5308" s="10"/>
    </row>
    <row r="5309" spans="2:2" x14ac:dyDescent="0.25">
      <c r="B5309" s="10"/>
    </row>
    <row r="5310" spans="2:2" x14ac:dyDescent="0.25">
      <c r="B5310" s="10"/>
    </row>
    <row r="5311" spans="2:2" x14ac:dyDescent="0.25">
      <c r="B5311" s="10"/>
    </row>
    <row r="5312" spans="2:2" x14ac:dyDescent="0.25">
      <c r="B5312" s="10"/>
    </row>
    <row r="5313" spans="2:2" x14ac:dyDescent="0.25">
      <c r="B5313" s="10"/>
    </row>
    <row r="5314" spans="2:2" x14ac:dyDescent="0.25">
      <c r="B5314" s="10"/>
    </row>
    <row r="5315" spans="2:2" x14ac:dyDescent="0.25">
      <c r="B5315" s="10"/>
    </row>
    <row r="5316" spans="2:2" x14ac:dyDescent="0.25">
      <c r="B5316" s="10"/>
    </row>
    <row r="5317" spans="2:2" x14ac:dyDescent="0.25">
      <c r="B5317" s="10"/>
    </row>
    <row r="5318" spans="2:2" x14ac:dyDescent="0.25">
      <c r="B5318" s="10"/>
    </row>
    <row r="5319" spans="2:2" x14ac:dyDescent="0.25">
      <c r="B5319" s="10"/>
    </row>
    <row r="5320" spans="2:2" x14ac:dyDescent="0.25">
      <c r="B5320" s="10"/>
    </row>
    <row r="5321" spans="2:2" x14ac:dyDescent="0.25">
      <c r="B5321" s="10"/>
    </row>
    <row r="5322" spans="2:2" x14ac:dyDescent="0.25">
      <c r="B5322" s="10"/>
    </row>
    <row r="5323" spans="2:2" x14ac:dyDescent="0.25">
      <c r="B5323" s="10"/>
    </row>
    <row r="5324" spans="2:2" x14ac:dyDescent="0.25">
      <c r="B5324" s="10"/>
    </row>
    <row r="5325" spans="2:2" x14ac:dyDescent="0.25">
      <c r="B5325" s="10"/>
    </row>
    <row r="5326" spans="2:2" x14ac:dyDescent="0.25">
      <c r="B5326" s="10"/>
    </row>
    <row r="5327" spans="2:2" x14ac:dyDescent="0.25">
      <c r="B5327" s="10"/>
    </row>
    <row r="5328" spans="2:2" x14ac:dyDescent="0.25">
      <c r="B5328" s="10"/>
    </row>
    <row r="5329" spans="2:2" x14ac:dyDescent="0.25">
      <c r="B5329" s="10"/>
    </row>
    <row r="5330" spans="2:2" x14ac:dyDescent="0.25">
      <c r="B5330" s="10"/>
    </row>
    <row r="5331" spans="2:2" x14ac:dyDescent="0.25">
      <c r="B5331" s="10"/>
    </row>
    <row r="5332" spans="2:2" x14ac:dyDescent="0.25">
      <c r="B5332" s="10"/>
    </row>
    <row r="5333" spans="2:2" x14ac:dyDescent="0.25">
      <c r="B5333" s="10"/>
    </row>
    <row r="5334" spans="2:2" x14ac:dyDescent="0.25">
      <c r="B5334" s="10"/>
    </row>
    <row r="5335" spans="2:2" x14ac:dyDescent="0.25">
      <c r="B5335" s="10"/>
    </row>
    <row r="5336" spans="2:2" x14ac:dyDescent="0.25">
      <c r="B5336" s="10"/>
    </row>
    <row r="5337" spans="2:2" x14ac:dyDescent="0.25">
      <c r="B5337" s="10"/>
    </row>
    <row r="5338" spans="2:2" x14ac:dyDescent="0.25">
      <c r="B5338" s="10"/>
    </row>
    <row r="5339" spans="2:2" x14ac:dyDescent="0.25">
      <c r="B5339" s="10"/>
    </row>
    <row r="5340" spans="2:2" x14ac:dyDescent="0.25">
      <c r="B5340" s="10"/>
    </row>
    <row r="5341" spans="2:2" x14ac:dyDescent="0.25">
      <c r="B5341" s="10"/>
    </row>
    <row r="5342" spans="2:2" x14ac:dyDescent="0.25">
      <c r="B5342" s="10"/>
    </row>
    <row r="5343" spans="2:2" x14ac:dyDescent="0.25">
      <c r="B5343" s="10"/>
    </row>
    <row r="5344" spans="2:2" x14ac:dyDescent="0.25">
      <c r="B5344" s="10"/>
    </row>
    <row r="5345" spans="2:2" x14ac:dyDescent="0.25">
      <c r="B5345" s="10"/>
    </row>
    <row r="5346" spans="2:2" x14ac:dyDescent="0.25">
      <c r="B5346" s="10"/>
    </row>
    <row r="5347" spans="2:2" x14ac:dyDescent="0.25">
      <c r="B5347" s="10"/>
    </row>
    <row r="5348" spans="2:2" x14ac:dyDescent="0.25">
      <c r="B5348" s="10"/>
    </row>
    <row r="5349" spans="2:2" x14ac:dyDescent="0.25">
      <c r="B5349" s="10"/>
    </row>
    <row r="5350" spans="2:2" x14ac:dyDescent="0.25">
      <c r="B5350" s="10"/>
    </row>
    <row r="5351" spans="2:2" x14ac:dyDescent="0.25">
      <c r="B5351" s="10"/>
    </row>
    <row r="5352" spans="2:2" x14ac:dyDescent="0.25">
      <c r="B5352" s="10"/>
    </row>
    <row r="5353" spans="2:2" x14ac:dyDescent="0.25">
      <c r="B5353" s="10"/>
    </row>
    <row r="5354" spans="2:2" x14ac:dyDescent="0.25">
      <c r="B5354" s="10"/>
    </row>
    <row r="5355" spans="2:2" x14ac:dyDescent="0.25">
      <c r="B5355" s="10"/>
    </row>
    <row r="5356" spans="2:2" x14ac:dyDescent="0.25">
      <c r="B5356" s="10"/>
    </row>
    <row r="5357" spans="2:2" x14ac:dyDescent="0.25">
      <c r="B5357" s="10"/>
    </row>
    <row r="5358" spans="2:2" x14ac:dyDescent="0.25">
      <c r="B5358" s="10"/>
    </row>
    <row r="5359" spans="2:2" x14ac:dyDescent="0.25">
      <c r="B5359" s="10"/>
    </row>
    <row r="5360" spans="2:2" x14ac:dyDescent="0.25">
      <c r="B5360" s="10"/>
    </row>
    <row r="5361" spans="2:2" x14ac:dyDescent="0.25">
      <c r="B5361" s="10"/>
    </row>
    <row r="5362" spans="2:2" x14ac:dyDescent="0.25">
      <c r="B5362" s="10"/>
    </row>
    <row r="5363" spans="2:2" x14ac:dyDescent="0.25">
      <c r="B5363" s="10"/>
    </row>
    <row r="5364" spans="2:2" x14ac:dyDescent="0.25">
      <c r="B5364" s="10"/>
    </row>
    <row r="5365" spans="2:2" x14ac:dyDescent="0.25">
      <c r="B5365" s="10"/>
    </row>
    <row r="5366" spans="2:2" x14ac:dyDescent="0.25">
      <c r="B5366" s="10"/>
    </row>
    <row r="5367" spans="2:2" x14ac:dyDescent="0.25">
      <c r="B5367" s="10"/>
    </row>
    <row r="5368" spans="2:2" x14ac:dyDescent="0.25">
      <c r="B5368" s="10"/>
    </row>
    <row r="5369" spans="2:2" x14ac:dyDescent="0.25">
      <c r="B5369" s="10"/>
    </row>
    <row r="5370" spans="2:2" x14ac:dyDescent="0.25">
      <c r="B5370" s="10"/>
    </row>
    <row r="5371" spans="2:2" x14ac:dyDescent="0.25">
      <c r="B5371" s="10"/>
    </row>
    <row r="5372" spans="2:2" x14ac:dyDescent="0.25">
      <c r="B5372" s="10"/>
    </row>
    <row r="5373" spans="2:2" x14ac:dyDescent="0.25">
      <c r="B5373" s="10"/>
    </row>
    <row r="5374" spans="2:2" x14ac:dyDescent="0.25">
      <c r="B5374" s="10"/>
    </row>
    <row r="5375" spans="2:2" x14ac:dyDescent="0.25">
      <c r="B5375" s="10"/>
    </row>
    <row r="5376" spans="2:2" x14ac:dyDescent="0.25">
      <c r="B5376" s="10"/>
    </row>
    <row r="5377" spans="2:2" x14ac:dyDescent="0.25">
      <c r="B5377" s="10"/>
    </row>
    <row r="5378" spans="2:2" x14ac:dyDescent="0.25">
      <c r="B5378" s="10"/>
    </row>
    <row r="5379" spans="2:2" x14ac:dyDescent="0.25">
      <c r="B5379" s="10"/>
    </row>
    <row r="5380" spans="2:2" x14ac:dyDescent="0.25">
      <c r="B5380" s="10"/>
    </row>
    <row r="5381" spans="2:2" x14ac:dyDescent="0.25">
      <c r="B5381" s="10"/>
    </row>
    <row r="5382" spans="2:2" x14ac:dyDescent="0.25">
      <c r="B5382" s="10"/>
    </row>
    <row r="5383" spans="2:2" x14ac:dyDescent="0.25">
      <c r="B5383" s="10"/>
    </row>
    <row r="5384" spans="2:2" x14ac:dyDescent="0.25">
      <c r="B5384" s="10"/>
    </row>
    <row r="5385" spans="2:2" x14ac:dyDescent="0.25">
      <c r="B5385" s="10"/>
    </row>
    <row r="5386" spans="2:2" x14ac:dyDescent="0.25">
      <c r="B5386" s="10"/>
    </row>
    <row r="5387" spans="2:2" x14ac:dyDescent="0.25">
      <c r="B5387" s="10"/>
    </row>
    <row r="5388" spans="2:2" x14ac:dyDescent="0.25">
      <c r="B5388" s="10"/>
    </row>
    <row r="5389" spans="2:2" x14ac:dyDescent="0.25">
      <c r="B5389" s="10"/>
    </row>
    <row r="5390" spans="2:2" x14ac:dyDescent="0.25">
      <c r="B5390" s="10"/>
    </row>
    <row r="5391" spans="2:2" x14ac:dyDescent="0.25">
      <c r="B5391" s="10"/>
    </row>
    <row r="5392" spans="2:2" x14ac:dyDescent="0.25">
      <c r="B5392" s="10"/>
    </row>
    <row r="5393" spans="2:2" x14ac:dyDescent="0.25">
      <c r="B5393" s="10"/>
    </row>
    <row r="5394" spans="2:2" x14ac:dyDescent="0.25">
      <c r="B5394" s="10"/>
    </row>
    <row r="5395" spans="2:2" x14ac:dyDescent="0.25">
      <c r="B5395" s="10"/>
    </row>
    <row r="5396" spans="2:2" x14ac:dyDescent="0.25">
      <c r="B5396" s="10"/>
    </row>
    <row r="5397" spans="2:2" x14ac:dyDescent="0.25">
      <c r="B5397" s="10"/>
    </row>
    <row r="5398" spans="2:2" x14ac:dyDescent="0.25">
      <c r="B5398" s="10"/>
    </row>
    <row r="5399" spans="2:2" x14ac:dyDescent="0.25">
      <c r="B5399" s="10"/>
    </row>
    <row r="5400" spans="2:2" x14ac:dyDescent="0.25">
      <c r="B5400" s="10"/>
    </row>
    <row r="5401" spans="2:2" x14ac:dyDescent="0.25">
      <c r="B5401" s="10"/>
    </row>
    <row r="5402" spans="2:2" x14ac:dyDescent="0.25">
      <c r="B5402" s="10"/>
    </row>
    <row r="5403" spans="2:2" x14ac:dyDescent="0.25">
      <c r="B5403" s="10"/>
    </row>
    <row r="5404" spans="2:2" x14ac:dyDescent="0.25">
      <c r="B5404" s="10"/>
    </row>
    <row r="5405" spans="2:2" x14ac:dyDescent="0.25">
      <c r="B5405" s="10"/>
    </row>
    <row r="5406" spans="2:2" x14ac:dyDescent="0.25">
      <c r="B5406" s="10"/>
    </row>
    <row r="5407" spans="2:2" x14ac:dyDescent="0.25">
      <c r="B5407" s="10"/>
    </row>
    <row r="5408" spans="2:2" x14ac:dyDescent="0.25">
      <c r="B5408" s="10"/>
    </row>
    <row r="5409" spans="2:2" x14ac:dyDescent="0.25">
      <c r="B5409" s="10"/>
    </row>
    <row r="5410" spans="2:2" x14ac:dyDescent="0.25">
      <c r="B5410" s="10"/>
    </row>
    <row r="5411" spans="2:2" x14ac:dyDescent="0.25">
      <c r="B5411" s="10"/>
    </row>
    <row r="5412" spans="2:2" x14ac:dyDescent="0.25">
      <c r="B5412" s="10"/>
    </row>
    <row r="5413" spans="2:2" x14ac:dyDescent="0.25">
      <c r="B5413" s="10"/>
    </row>
    <row r="5414" spans="2:2" x14ac:dyDescent="0.25">
      <c r="B5414" s="10"/>
    </row>
    <row r="5415" spans="2:2" x14ac:dyDescent="0.25">
      <c r="B5415" s="10"/>
    </row>
    <row r="5416" spans="2:2" x14ac:dyDescent="0.25">
      <c r="B5416" s="10"/>
    </row>
    <row r="5417" spans="2:2" x14ac:dyDescent="0.25">
      <c r="B5417" s="10"/>
    </row>
    <row r="5418" spans="2:2" x14ac:dyDescent="0.25">
      <c r="B5418" s="10"/>
    </row>
    <row r="5419" spans="2:2" x14ac:dyDescent="0.25">
      <c r="B5419" s="10"/>
    </row>
    <row r="5420" spans="2:2" x14ac:dyDescent="0.25">
      <c r="B5420" s="10"/>
    </row>
    <row r="5421" spans="2:2" x14ac:dyDescent="0.25">
      <c r="B5421" s="10"/>
    </row>
    <row r="5422" spans="2:2" x14ac:dyDescent="0.25">
      <c r="B5422" s="10"/>
    </row>
    <row r="5423" spans="2:2" x14ac:dyDescent="0.25">
      <c r="B5423" s="10"/>
    </row>
    <row r="5424" spans="2:2" x14ac:dyDescent="0.25">
      <c r="B5424" s="10"/>
    </row>
    <row r="5425" spans="2:2" x14ac:dyDescent="0.25">
      <c r="B5425" s="10"/>
    </row>
    <row r="5426" spans="2:2" x14ac:dyDescent="0.25">
      <c r="B5426" s="10"/>
    </row>
    <row r="5427" spans="2:2" x14ac:dyDescent="0.25">
      <c r="B5427" s="10"/>
    </row>
    <row r="5428" spans="2:2" x14ac:dyDescent="0.25">
      <c r="B5428" s="10"/>
    </row>
    <row r="5429" spans="2:2" x14ac:dyDescent="0.25">
      <c r="B5429" s="10"/>
    </row>
    <row r="5430" spans="2:2" x14ac:dyDescent="0.25">
      <c r="B5430" s="10"/>
    </row>
    <row r="5431" spans="2:2" x14ac:dyDescent="0.25">
      <c r="B5431" s="10"/>
    </row>
    <row r="5432" spans="2:2" x14ac:dyDescent="0.25">
      <c r="B5432" s="10"/>
    </row>
    <row r="5433" spans="2:2" x14ac:dyDescent="0.25">
      <c r="B5433" s="10"/>
    </row>
    <row r="5434" spans="2:2" x14ac:dyDescent="0.25">
      <c r="B5434" s="10"/>
    </row>
    <row r="5435" spans="2:2" x14ac:dyDescent="0.25">
      <c r="B5435" s="10"/>
    </row>
    <row r="5436" spans="2:2" x14ac:dyDescent="0.25">
      <c r="B5436" s="10"/>
    </row>
    <row r="5437" spans="2:2" x14ac:dyDescent="0.25">
      <c r="B5437" s="10"/>
    </row>
    <row r="5438" spans="2:2" x14ac:dyDescent="0.25">
      <c r="B5438" s="10"/>
    </row>
    <row r="5439" spans="2:2" x14ac:dyDescent="0.25">
      <c r="B5439" s="10"/>
    </row>
    <row r="5440" spans="2:2" x14ac:dyDescent="0.25">
      <c r="B5440" s="10"/>
    </row>
    <row r="5441" spans="2:2" x14ac:dyDescent="0.25">
      <c r="B5441" s="10"/>
    </row>
    <row r="5442" spans="2:2" x14ac:dyDescent="0.25">
      <c r="B5442" s="10"/>
    </row>
    <row r="5443" spans="2:2" x14ac:dyDescent="0.25">
      <c r="B5443" s="10"/>
    </row>
    <row r="5444" spans="2:2" x14ac:dyDescent="0.25">
      <c r="B5444" s="10"/>
    </row>
    <row r="5445" spans="2:2" x14ac:dyDescent="0.25">
      <c r="B5445" s="10"/>
    </row>
    <row r="5446" spans="2:2" x14ac:dyDescent="0.25">
      <c r="B5446" s="10"/>
    </row>
    <row r="5447" spans="2:2" x14ac:dyDescent="0.25">
      <c r="B5447" s="10"/>
    </row>
    <row r="5448" spans="2:2" x14ac:dyDescent="0.25">
      <c r="B5448" s="10"/>
    </row>
    <row r="5449" spans="2:2" x14ac:dyDescent="0.25">
      <c r="B5449" s="10"/>
    </row>
    <row r="5450" spans="2:2" x14ac:dyDescent="0.25">
      <c r="B5450" s="10"/>
    </row>
    <row r="5451" spans="2:2" x14ac:dyDescent="0.25">
      <c r="B5451" s="10"/>
    </row>
    <row r="5452" spans="2:2" x14ac:dyDescent="0.25">
      <c r="B5452" s="10"/>
    </row>
    <row r="5453" spans="2:2" x14ac:dyDescent="0.25">
      <c r="B5453" s="10"/>
    </row>
    <row r="5454" spans="2:2" x14ac:dyDescent="0.25">
      <c r="B5454" s="10"/>
    </row>
    <row r="5455" spans="2:2" x14ac:dyDescent="0.25">
      <c r="B5455" s="10"/>
    </row>
    <row r="5456" spans="2:2" x14ac:dyDescent="0.25">
      <c r="B5456" s="10"/>
    </row>
    <row r="5457" spans="2:2" x14ac:dyDescent="0.25">
      <c r="B5457" s="10"/>
    </row>
    <row r="5458" spans="2:2" x14ac:dyDescent="0.25">
      <c r="B5458" s="10"/>
    </row>
    <row r="5459" spans="2:2" x14ac:dyDescent="0.25">
      <c r="B5459" s="10"/>
    </row>
    <row r="5460" spans="2:2" x14ac:dyDescent="0.25">
      <c r="B5460" s="10"/>
    </row>
    <row r="5461" spans="2:2" x14ac:dyDescent="0.25">
      <c r="B5461" s="10"/>
    </row>
    <row r="5462" spans="2:2" x14ac:dyDescent="0.25">
      <c r="B5462" s="10"/>
    </row>
    <row r="5463" spans="2:2" x14ac:dyDescent="0.25">
      <c r="B5463" s="10"/>
    </row>
    <row r="5464" spans="2:2" x14ac:dyDescent="0.25">
      <c r="B5464" s="10"/>
    </row>
    <row r="5465" spans="2:2" x14ac:dyDescent="0.25">
      <c r="B5465" s="10"/>
    </row>
    <row r="5466" spans="2:2" x14ac:dyDescent="0.25">
      <c r="B5466" s="10"/>
    </row>
    <row r="5467" spans="2:2" x14ac:dyDescent="0.25">
      <c r="B5467" s="10"/>
    </row>
    <row r="5468" spans="2:2" x14ac:dyDescent="0.25">
      <c r="B5468" s="10"/>
    </row>
    <row r="5469" spans="2:2" x14ac:dyDescent="0.25">
      <c r="B5469" s="10"/>
    </row>
    <row r="5470" spans="2:2" x14ac:dyDescent="0.25">
      <c r="B5470" s="10"/>
    </row>
    <row r="5471" spans="2:2" x14ac:dyDescent="0.25">
      <c r="B5471" s="10"/>
    </row>
    <row r="5472" spans="2:2" x14ac:dyDescent="0.25">
      <c r="B5472" s="10"/>
    </row>
    <row r="5473" spans="2:2" x14ac:dyDescent="0.25">
      <c r="B5473" s="10"/>
    </row>
    <row r="5474" spans="2:2" x14ac:dyDescent="0.25">
      <c r="B5474" s="10"/>
    </row>
    <row r="5475" spans="2:2" x14ac:dyDescent="0.25">
      <c r="B5475" s="10"/>
    </row>
    <row r="5476" spans="2:2" x14ac:dyDescent="0.25">
      <c r="B5476" s="10"/>
    </row>
    <row r="5477" spans="2:2" x14ac:dyDescent="0.25">
      <c r="B5477" s="10"/>
    </row>
    <row r="5478" spans="2:2" x14ac:dyDescent="0.25">
      <c r="B5478" s="10"/>
    </row>
    <row r="5479" spans="2:2" x14ac:dyDescent="0.25">
      <c r="B5479" s="10"/>
    </row>
    <row r="5480" spans="2:2" x14ac:dyDescent="0.25">
      <c r="B5480" s="10"/>
    </row>
    <row r="5481" spans="2:2" x14ac:dyDescent="0.25">
      <c r="B5481" s="10"/>
    </row>
    <row r="5482" spans="2:2" x14ac:dyDescent="0.25">
      <c r="B5482" s="10"/>
    </row>
    <row r="5483" spans="2:2" x14ac:dyDescent="0.25">
      <c r="B5483" s="10"/>
    </row>
    <row r="5484" spans="2:2" x14ac:dyDescent="0.25">
      <c r="B5484" s="10"/>
    </row>
    <row r="5485" spans="2:2" x14ac:dyDescent="0.25">
      <c r="B5485" s="10"/>
    </row>
    <row r="5486" spans="2:2" x14ac:dyDescent="0.25">
      <c r="B5486" s="10"/>
    </row>
    <row r="5487" spans="2:2" x14ac:dyDescent="0.25">
      <c r="B5487" s="10"/>
    </row>
    <row r="5488" spans="2:2" x14ac:dyDescent="0.25">
      <c r="B5488" s="10"/>
    </row>
    <row r="5489" spans="2:2" x14ac:dyDescent="0.25">
      <c r="B5489" s="10"/>
    </row>
    <row r="5490" spans="2:2" x14ac:dyDescent="0.25">
      <c r="B5490" s="10"/>
    </row>
    <row r="5491" spans="2:2" x14ac:dyDescent="0.25">
      <c r="B5491" s="10"/>
    </row>
    <row r="5492" spans="2:2" x14ac:dyDescent="0.25">
      <c r="B5492" s="10"/>
    </row>
    <row r="5493" spans="2:2" x14ac:dyDescent="0.25">
      <c r="B5493" s="10"/>
    </row>
    <row r="5494" spans="2:2" x14ac:dyDescent="0.25">
      <c r="B5494" s="10"/>
    </row>
    <row r="5495" spans="2:2" x14ac:dyDescent="0.25">
      <c r="B5495" s="10"/>
    </row>
    <row r="5496" spans="2:2" x14ac:dyDescent="0.25">
      <c r="B5496" s="10"/>
    </row>
    <row r="5497" spans="2:2" x14ac:dyDescent="0.25">
      <c r="B5497" s="10"/>
    </row>
    <row r="5498" spans="2:2" x14ac:dyDescent="0.25">
      <c r="B5498" s="10"/>
    </row>
    <row r="5499" spans="2:2" x14ac:dyDescent="0.25">
      <c r="B5499" s="10"/>
    </row>
    <row r="5500" spans="2:2" x14ac:dyDescent="0.25">
      <c r="B5500" s="10"/>
    </row>
    <row r="5501" spans="2:2" x14ac:dyDescent="0.25">
      <c r="B5501" s="10"/>
    </row>
    <row r="5502" spans="2:2" x14ac:dyDescent="0.25">
      <c r="B5502" s="10"/>
    </row>
    <row r="5503" spans="2:2" x14ac:dyDescent="0.25">
      <c r="B5503" s="10"/>
    </row>
    <row r="5504" spans="2:2" x14ac:dyDescent="0.25">
      <c r="B5504" s="10"/>
    </row>
    <row r="5505" spans="2:2" x14ac:dyDescent="0.25">
      <c r="B5505" s="10"/>
    </row>
    <row r="5506" spans="2:2" x14ac:dyDescent="0.25">
      <c r="B5506" s="10"/>
    </row>
    <row r="5507" spans="2:2" x14ac:dyDescent="0.25">
      <c r="B5507" s="10"/>
    </row>
    <row r="5508" spans="2:2" x14ac:dyDescent="0.25">
      <c r="B5508" s="10"/>
    </row>
    <row r="5509" spans="2:2" x14ac:dyDescent="0.25">
      <c r="B5509" s="10"/>
    </row>
    <row r="5510" spans="2:2" x14ac:dyDescent="0.25">
      <c r="B5510" s="10"/>
    </row>
    <row r="5511" spans="2:2" x14ac:dyDescent="0.25">
      <c r="B5511" s="10"/>
    </row>
    <row r="5512" spans="2:2" x14ac:dyDescent="0.25">
      <c r="B5512" s="10"/>
    </row>
    <row r="5513" spans="2:2" x14ac:dyDescent="0.25">
      <c r="B5513" s="10"/>
    </row>
    <row r="5514" spans="2:2" x14ac:dyDescent="0.25">
      <c r="B5514" s="10"/>
    </row>
    <row r="5515" spans="2:2" x14ac:dyDescent="0.25">
      <c r="B5515" s="10"/>
    </row>
    <row r="5516" spans="2:2" x14ac:dyDescent="0.25">
      <c r="B5516" s="10"/>
    </row>
    <row r="5517" spans="2:2" x14ac:dyDescent="0.25">
      <c r="B5517" s="10"/>
    </row>
    <row r="5518" spans="2:2" x14ac:dyDescent="0.25">
      <c r="B5518" s="10"/>
    </row>
    <row r="5519" spans="2:2" x14ac:dyDescent="0.25">
      <c r="B5519" s="10"/>
    </row>
    <row r="5520" spans="2:2" x14ac:dyDescent="0.25">
      <c r="B5520" s="10"/>
    </row>
    <row r="5521" spans="2:2" x14ac:dyDescent="0.25">
      <c r="B5521" s="10"/>
    </row>
    <row r="5522" spans="2:2" x14ac:dyDescent="0.25">
      <c r="B5522" s="10"/>
    </row>
    <row r="5523" spans="2:2" x14ac:dyDescent="0.25">
      <c r="B5523" s="10"/>
    </row>
    <row r="5524" spans="2:2" x14ac:dyDescent="0.25">
      <c r="B5524" s="10"/>
    </row>
    <row r="5525" spans="2:2" x14ac:dyDescent="0.25">
      <c r="B5525" s="10"/>
    </row>
    <row r="5526" spans="2:2" x14ac:dyDescent="0.25">
      <c r="B5526" s="10"/>
    </row>
    <row r="5527" spans="2:2" x14ac:dyDescent="0.25">
      <c r="B5527" s="10"/>
    </row>
    <row r="5528" spans="2:2" x14ac:dyDescent="0.25">
      <c r="B5528" s="10"/>
    </row>
    <row r="5529" spans="2:2" x14ac:dyDescent="0.25">
      <c r="B5529" s="10"/>
    </row>
    <row r="5530" spans="2:2" x14ac:dyDescent="0.25">
      <c r="B5530" s="10"/>
    </row>
    <row r="5531" spans="2:2" x14ac:dyDescent="0.25">
      <c r="B5531" s="10"/>
    </row>
    <row r="5532" spans="2:2" x14ac:dyDescent="0.25">
      <c r="B5532" s="10"/>
    </row>
    <row r="5533" spans="2:2" x14ac:dyDescent="0.25">
      <c r="B5533" s="10"/>
    </row>
    <row r="5534" spans="2:2" x14ac:dyDescent="0.25">
      <c r="B5534" s="10"/>
    </row>
    <row r="5535" spans="2:2" x14ac:dyDescent="0.25">
      <c r="B5535" s="10"/>
    </row>
    <row r="5536" spans="2:2" x14ac:dyDescent="0.25">
      <c r="B5536" s="10"/>
    </row>
    <row r="5537" spans="2:2" x14ac:dyDescent="0.25">
      <c r="B5537" s="10"/>
    </row>
    <row r="5538" spans="2:2" x14ac:dyDescent="0.25">
      <c r="B5538" s="10"/>
    </row>
    <row r="5539" spans="2:2" x14ac:dyDescent="0.25">
      <c r="B5539" s="10"/>
    </row>
    <row r="5540" spans="2:2" x14ac:dyDescent="0.25">
      <c r="B5540" s="10"/>
    </row>
    <row r="5541" spans="2:2" x14ac:dyDescent="0.25">
      <c r="B5541" s="10"/>
    </row>
    <row r="5542" spans="2:2" x14ac:dyDescent="0.25">
      <c r="B5542" s="10"/>
    </row>
    <row r="5543" spans="2:2" x14ac:dyDescent="0.25">
      <c r="B5543" s="10"/>
    </row>
    <row r="5544" spans="2:2" x14ac:dyDescent="0.25">
      <c r="B5544" s="10"/>
    </row>
    <row r="5545" spans="2:2" x14ac:dyDescent="0.25">
      <c r="B5545" s="10"/>
    </row>
    <row r="5546" spans="2:2" x14ac:dyDescent="0.25">
      <c r="B5546" s="10"/>
    </row>
    <row r="5547" spans="2:2" x14ac:dyDescent="0.25">
      <c r="B5547" s="10"/>
    </row>
    <row r="5548" spans="2:2" x14ac:dyDescent="0.25">
      <c r="B5548" s="10"/>
    </row>
    <row r="5549" spans="2:2" x14ac:dyDescent="0.25">
      <c r="B5549" s="10"/>
    </row>
    <row r="5550" spans="2:2" x14ac:dyDescent="0.25">
      <c r="B5550" s="10"/>
    </row>
    <row r="5551" spans="2:2" x14ac:dyDescent="0.25">
      <c r="B5551" s="10"/>
    </row>
    <row r="5552" spans="2:2" x14ac:dyDescent="0.25">
      <c r="B5552" s="10"/>
    </row>
    <row r="5553" spans="2:2" x14ac:dyDescent="0.25">
      <c r="B5553" s="10"/>
    </row>
    <row r="5554" spans="2:2" x14ac:dyDescent="0.25">
      <c r="B5554" s="10"/>
    </row>
    <row r="5555" spans="2:2" x14ac:dyDescent="0.25">
      <c r="B5555" s="10"/>
    </row>
    <row r="5556" spans="2:2" x14ac:dyDescent="0.25">
      <c r="B5556" s="10"/>
    </row>
    <row r="5557" spans="2:2" x14ac:dyDescent="0.25">
      <c r="B5557" s="10"/>
    </row>
    <row r="5558" spans="2:2" x14ac:dyDescent="0.25">
      <c r="B5558" s="10"/>
    </row>
    <row r="5559" spans="2:2" x14ac:dyDescent="0.25">
      <c r="B5559" s="10"/>
    </row>
    <row r="5560" spans="2:2" x14ac:dyDescent="0.25">
      <c r="B5560" s="10"/>
    </row>
    <row r="5561" spans="2:2" x14ac:dyDescent="0.25">
      <c r="B5561" s="10"/>
    </row>
    <row r="5562" spans="2:2" x14ac:dyDescent="0.25">
      <c r="B5562" s="10"/>
    </row>
    <row r="5563" spans="2:2" x14ac:dyDescent="0.25">
      <c r="B5563" s="10"/>
    </row>
    <row r="5564" spans="2:2" x14ac:dyDescent="0.25">
      <c r="B5564" s="10"/>
    </row>
    <row r="5565" spans="2:2" x14ac:dyDescent="0.25">
      <c r="B5565" s="10"/>
    </row>
    <row r="5566" spans="2:2" x14ac:dyDescent="0.25">
      <c r="B5566" s="10"/>
    </row>
    <row r="5567" spans="2:2" x14ac:dyDescent="0.25">
      <c r="B5567" s="10"/>
    </row>
    <row r="5568" spans="2:2" x14ac:dyDescent="0.25">
      <c r="B5568" s="10"/>
    </row>
    <row r="5569" spans="2:2" x14ac:dyDescent="0.25">
      <c r="B5569" s="10"/>
    </row>
    <row r="5570" spans="2:2" x14ac:dyDescent="0.25">
      <c r="B5570" s="10"/>
    </row>
    <row r="5571" spans="2:2" x14ac:dyDescent="0.25">
      <c r="B5571" s="10"/>
    </row>
    <row r="5572" spans="2:2" x14ac:dyDescent="0.25">
      <c r="B5572" s="10"/>
    </row>
    <row r="5573" spans="2:2" x14ac:dyDescent="0.25">
      <c r="B5573" s="10"/>
    </row>
    <row r="5574" spans="2:2" x14ac:dyDescent="0.25">
      <c r="B5574" s="10"/>
    </row>
    <row r="5575" spans="2:2" x14ac:dyDescent="0.25">
      <c r="B5575" s="10"/>
    </row>
    <row r="5576" spans="2:2" x14ac:dyDescent="0.25">
      <c r="B5576" s="10"/>
    </row>
    <row r="5577" spans="2:2" x14ac:dyDescent="0.25">
      <c r="B5577" s="10"/>
    </row>
    <row r="5578" spans="2:2" x14ac:dyDescent="0.25">
      <c r="B5578" s="10"/>
    </row>
    <row r="5579" spans="2:2" x14ac:dyDescent="0.25">
      <c r="B5579" s="10"/>
    </row>
    <row r="5580" spans="2:2" x14ac:dyDescent="0.25">
      <c r="B5580" s="10"/>
    </row>
    <row r="5581" spans="2:2" x14ac:dyDescent="0.25">
      <c r="B5581" s="10"/>
    </row>
    <row r="5582" spans="2:2" x14ac:dyDescent="0.25">
      <c r="B5582" s="10"/>
    </row>
    <row r="5583" spans="2:2" x14ac:dyDescent="0.25">
      <c r="B5583" s="10"/>
    </row>
    <row r="5584" spans="2:2" x14ac:dyDescent="0.25">
      <c r="B5584" s="10"/>
    </row>
    <row r="5585" spans="2:2" x14ac:dyDescent="0.25">
      <c r="B5585" s="10"/>
    </row>
    <row r="5586" spans="2:2" x14ac:dyDescent="0.25">
      <c r="B5586" s="10"/>
    </row>
    <row r="5587" spans="2:2" x14ac:dyDescent="0.25">
      <c r="B5587" s="10"/>
    </row>
    <row r="5588" spans="2:2" x14ac:dyDescent="0.25">
      <c r="B5588" s="10"/>
    </row>
    <row r="5589" spans="2:2" x14ac:dyDescent="0.25">
      <c r="B5589" s="10"/>
    </row>
    <row r="5590" spans="2:2" x14ac:dyDescent="0.25">
      <c r="B5590" s="10"/>
    </row>
    <row r="5591" spans="2:2" x14ac:dyDescent="0.25">
      <c r="B5591" s="10"/>
    </row>
    <row r="5592" spans="2:2" x14ac:dyDescent="0.25">
      <c r="B5592" s="10"/>
    </row>
    <row r="5593" spans="2:2" x14ac:dyDescent="0.25">
      <c r="B5593" s="10"/>
    </row>
    <row r="5594" spans="2:2" x14ac:dyDescent="0.25">
      <c r="B5594" s="10"/>
    </row>
    <row r="5595" spans="2:2" x14ac:dyDescent="0.25">
      <c r="B5595" s="10"/>
    </row>
    <row r="5596" spans="2:2" x14ac:dyDescent="0.25">
      <c r="B5596" s="10"/>
    </row>
    <row r="5597" spans="2:2" x14ac:dyDescent="0.25">
      <c r="B5597" s="10"/>
    </row>
    <row r="5598" spans="2:2" x14ac:dyDescent="0.25">
      <c r="B5598" s="10"/>
    </row>
    <row r="5599" spans="2:2" x14ac:dyDescent="0.25">
      <c r="B5599" s="10"/>
    </row>
    <row r="5600" spans="2:2" x14ac:dyDescent="0.25">
      <c r="B5600" s="10"/>
    </row>
    <row r="5601" spans="2:2" x14ac:dyDescent="0.25">
      <c r="B5601" s="10"/>
    </row>
    <row r="5602" spans="2:2" x14ac:dyDescent="0.25">
      <c r="B5602" s="10"/>
    </row>
    <row r="5603" spans="2:2" x14ac:dyDescent="0.25">
      <c r="B5603" s="10"/>
    </row>
    <row r="5604" spans="2:2" x14ac:dyDescent="0.25">
      <c r="B5604" s="10"/>
    </row>
    <row r="5605" spans="2:2" x14ac:dyDescent="0.25">
      <c r="B5605" s="10"/>
    </row>
    <row r="5606" spans="2:2" x14ac:dyDescent="0.25">
      <c r="B5606" s="10"/>
    </row>
    <row r="5607" spans="2:2" x14ac:dyDescent="0.25">
      <c r="B5607" s="10"/>
    </row>
    <row r="5608" spans="2:2" x14ac:dyDescent="0.25">
      <c r="B5608" s="10"/>
    </row>
    <row r="5609" spans="2:2" x14ac:dyDescent="0.25">
      <c r="B5609" s="10"/>
    </row>
    <row r="5610" spans="2:2" x14ac:dyDescent="0.25">
      <c r="B5610" s="10"/>
    </row>
    <row r="5611" spans="2:2" x14ac:dyDescent="0.25">
      <c r="B5611" s="10"/>
    </row>
    <row r="5612" spans="2:2" x14ac:dyDescent="0.25">
      <c r="B5612" s="10"/>
    </row>
    <row r="5613" spans="2:2" x14ac:dyDescent="0.25">
      <c r="B5613" s="10"/>
    </row>
    <row r="5614" spans="2:2" x14ac:dyDescent="0.25">
      <c r="B5614" s="10"/>
    </row>
    <row r="5615" spans="2:2" x14ac:dyDescent="0.25">
      <c r="B5615" s="10"/>
    </row>
    <row r="5616" spans="2:2" x14ac:dyDescent="0.25">
      <c r="B5616" s="10"/>
    </row>
    <row r="5617" spans="2:2" x14ac:dyDescent="0.25">
      <c r="B5617" s="10"/>
    </row>
    <row r="5618" spans="2:2" x14ac:dyDescent="0.25">
      <c r="B5618" s="10"/>
    </row>
    <row r="5619" spans="2:2" x14ac:dyDescent="0.25">
      <c r="B5619" s="10"/>
    </row>
    <row r="5620" spans="2:2" x14ac:dyDescent="0.25">
      <c r="B5620" s="10"/>
    </row>
    <row r="5621" spans="2:2" x14ac:dyDescent="0.25">
      <c r="B5621" s="10"/>
    </row>
    <row r="5622" spans="2:2" x14ac:dyDescent="0.25">
      <c r="B5622" s="10"/>
    </row>
    <row r="5623" spans="2:2" x14ac:dyDescent="0.25">
      <c r="B5623" s="10"/>
    </row>
    <row r="5624" spans="2:2" x14ac:dyDescent="0.25">
      <c r="B5624" s="10"/>
    </row>
    <row r="5625" spans="2:2" x14ac:dyDescent="0.25">
      <c r="B5625" s="10"/>
    </row>
    <row r="5626" spans="2:2" x14ac:dyDescent="0.25">
      <c r="B5626" s="10"/>
    </row>
    <row r="5627" spans="2:2" x14ac:dyDescent="0.25">
      <c r="B5627" s="10"/>
    </row>
    <row r="5628" spans="2:2" x14ac:dyDescent="0.25">
      <c r="B5628" s="10"/>
    </row>
    <row r="5629" spans="2:2" x14ac:dyDescent="0.25">
      <c r="B5629" s="10"/>
    </row>
    <row r="5630" spans="2:2" x14ac:dyDescent="0.25">
      <c r="B5630" s="10"/>
    </row>
    <row r="5631" spans="2:2" x14ac:dyDescent="0.25">
      <c r="B5631" s="10"/>
    </row>
    <row r="5632" spans="2:2" x14ac:dyDescent="0.25">
      <c r="B5632" s="10"/>
    </row>
    <row r="5633" spans="2:2" x14ac:dyDescent="0.25">
      <c r="B5633" s="10"/>
    </row>
    <row r="5634" spans="2:2" x14ac:dyDescent="0.25">
      <c r="B5634" s="10"/>
    </row>
    <row r="5635" spans="2:2" x14ac:dyDescent="0.25">
      <c r="B5635" s="10"/>
    </row>
    <row r="5636" spans="2:2" x14ac:dyDescent="0.25">
      <c r="B5636" s="10"/>
    </row>
    <row r="5637" spans="2:2" x14ac:dyDescent="0.25">
      <c r="B5637" s="10"/>
    </row>
    <row r="5638" spans="2:2" x14ac:dyDescent="0.25">
      <c r="B5638" s="10"/>
    </row>
    <row r="5639" spans="2:2" x14ac:dyDescent="0.25">
      <c r="B5639" s="10"/>
    </row>
    <row r="5640" spans="2:2" x14ac:dyDescent="0.25">
      <c r="B5640" s="10"/>
    </row>
    <row r="5641" spans="2:2" x14ac:dyDescent="0.25">
      <c r="B5641" s="10"/>
    </row>
    <row r="5642" spans="2:2" x14ac:dyDescent="0.25">
      <c r="B5642" s="10"/>
    </row>
    <row r="5643" spans="2:2" x14ac:dyDescent="0.25">
      <c r="B5643" s="10"/>
    </row>
    <row r="5644" spans="2:2" x14ac:dyDescent="0.25">
      <c r="B5644" s="10"/>
    </row>
    <row r="5645" spans="2:2" x14ac:dyDescent="0.25">
      <c r="B5645" s="10"/>
    </row>
    <row r="5646" spans="2:2" x14ac:dyDescent="0.25">
      <c r="B5646" s="10"/>
    </row>
    <row r="5647" spans="2:2" x14ac:dyDescent="0.25">
      <c r="B5647" s="10"/>
    </row>
    <row r="5648" spans="2:2" x14ac:dyDescent="0.25">
      <c r="B5648" s="10"/>
    </row>
    <row r="5649" spans="2:2" x14ac:dyDescent="0.25">
      <c r="B5649" s="10"/>
    </row>
    <row r="5650" spans="2:2" x14ac:dyDescent="0.25">
      <c r="B5650" s="10"/>
    </row>
    <row r="5651" spans="2:2" x14ac:dyDescent="0.25">
      <c r="B5651" s="10"/>
    </row>
    <row r="5652" spans="2:2" x14ac:dyDescent="0.25">
      <c r="B5652" s="10"/>
    </row>
    <row r="5653" spans="2:2" x14ac:dyDescent="0.25">
      <c r="B5653" s="10"/>
    </row>
    <row r="5654" spans="2:2" x14ac:dyDescent="0.25">
      <c r="B5654" s="10"/>
    </row>
    <row r="5655" spans="2:2" x14ac:dyDescent="0.25">
      <c r="B5655" s="10"/>
    </row>
    <row r="5656" spans="2:2" x14ac:dyDescent="0.25">
      <c r="B5656" s="10"/>
    </row>
    <row r="5657" spans="2:2" x14ac:dyDescent="0.25">
      <c r="B5657" s="10"/>
    </row>
    <row r="5658" spans="2:2" x14ac:dyDescent="0.25">
      <c r="B5658" s="10"/>
    </row>
    <row r="5659" spans="2:2" x14ac:dyDescent="0.25">
      <c r="B5659" s="10"/>
    </row>
    <row r="5660" spans="2:2" x14ac:dyDescent="0.25">
      <c r="B5660" s="10"/>
    </row>
  </sheetData>
  <sheetProtection password="CB99" sheet="1" selectLockedCells="1"/>
  <phoneticPr fontId="1" type="noConversion"/>
  <pageMargins left="0.75" right="0.75" top="1" bottom="1" header="0.5" footer="0.5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Ranko Cabrilo</dc:creator>
  <cp:lastModifiedBy>Tatjana Sekulic</cp:lastModifiedBy>
  <cp:lastPrinted>2011-06-02T06:18:45Z</cp:lastPrinted>
  <dcterms:created xsi:type="dcterms:W3CDTF">2011-02-23T08:01:53Z</dcterms:created>
  <dcterms:modified xsi:type="dcterms:W3CDTF">2024-01-23T09:26:49Z</dcterms:modified>
</cp:coreProperties>
</file>