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activeTab="0"/>
  </bookViews>
  <sheets>
    <sheet name="Sheet1" sheetId="1" r:id="rId1"/>
  </sheets>
  <definedNames>
    <definedName name="_xlnm.Print_Area" localSheetId="0">'Sheet1'!$A$1:$BK$20</definedName>
  </definedNames>
  <calcPr fullCalcOnLoad="1"/>
</workbook>
</file>

<file path=xl/sharedStrings.xml><?xml version="1.0" encoding="utf-8"?>
<sst xmlns="http://schemas.openxmlformats.org/spreadsheetml/2006/main" count="3997" uniqueCount="133">
  <si>
    <t>JMBG</t>
  </si>
  <si>
    <t>Sifra učenika</t>
  </si>
  <si>
    <t>Broj bodova</t>
  </si>
  <si>
    <t>Kako do osvojenih bodova?</t>
  </si>
  <si>
    <t>Ukoliko ste zaboravili svoju šifru rezultate ćete dobiti i ako u polje B10 unesete svoj JMBG.</t>
  </si>
  <si>
    <t>1.1.1</t>
  </si>
  <si>
    <t>1.1.2</t>
  </si>
  <si>
    <t>1.1.3</t>
  </si>
  <si>
    <t>1.1.4</t>
  </si>
  <si>
    <t>1.2.1</t>
  </si>
  <si>
    <t>1.2.2</t>
  </si>
  <si>
    <t>1.2.3</t>
  </si>
  <si>
    <t>1.2.4</t>
  </si>
  <si>
    <t>2.1.1</t>
  </si>
  <si>
    <t>2.1.2</t>
  </si>
  <si>
    <t>2.1.4</t>
  </si>
  <si>
    <t>2.1.5</t>
  </si>
  <si>
    <t>2.2.1</t>
  </si>
  <si>
    <t>2.2.2</t>
  </si>
  <si>
    <t>2.2.3</t>
  </si>
  <si>
    <t>2.2.4</t>
  </si>
  <si>
    <t>2.2.5</t>
  </si>
  <si>
    <t>3.1.1</t>
  </si>
  <si>
    <t>3.1.2</t>
  </si>
  <si>
    <t>3.1.3</t>
  </si>
  <si>
    <t>3.1.4</t>
  </si>
  <si>
    <t>3.1.5</t>
  </si>
  <si>
    <t>3.1.6</t>
  </si>
  <si>
    <t>3.1.7</t>
  </si>
  <si>
    <t>3.2.1</t>
  </si>
  <si>
    <t>3.2.2</t>
  </si>
  <si>
    <t>3.2.3</t>
  </si>
  <si>
    <t>3.2.4</t>
  </si>
  <si>
    <t>3.2.5</t>
  </si>
  <si>
    <r>
      <t xml:space="preserve">U polje B9 upišite svoju šifru i vidjećete koliko ste osvojili bodova na ispitu iz </t>
    </r>
    <r>
      <rPr>
        <b/>
        <sz val="12"/>
        <color indexed="60"/>
        <rFont val="Baskerville Old Face"/>
        <family val="1"/>
      </rPr>
      <t>engleskog jezika</t>
    </r>
    <r>
      <rPr>
        <sz val="12"/>
        <color indexed="60"/>
        <rFont val="Baskerville Old Face"/>
        <family val="1"/>
      </rPr>
      <t>.</t>
    </r>
  </si>
  <si>
    <t>3.1.8</t>
  </si>
  <si>
    <t>3.1.9</t>
  </si>
  <si>
    <t>3.1.10</t>
  </si>
  <si>
    <t>3.3.1</t>
  </si>
  <si>
    <t>3.3.2</t>
  </si>
  <si>
    <t>3.3.3</t>
  </si>
  <si>
    <t>3.3.4</t>
  </si>
  <si>
    <t>3.3.5</t>
  </si>
  <si>
    <t>2.1.6</t>
  </si>
  <si>
    <t>2.2.6</t>
  </si>
  <si>
    <t>2.1.3</t>
  </si>
  <si>
    <t>1.1.5</t>
  </si>
  <si>
    <t>1.2.5</t>
  </si>
  <si>
    <t>3.2.6</t>
  </si>
  <si>
    <t>3.2.7</t>
  </si>
  <si>
    <t>3.2.8</t>
  </si>
  <si>
    <t>3.2.9</t>
  </si>
  <si>
    <t>3.2.10</t>
  </si>
  <si>
    <t>MATURSKI/STRUČNI ISPIT - REZULTATI IZ ENGLESKOG JEZIKA OSNOVNI NIVO</t>
  </si>
  <si>
    <t>0811003265542</t>
  </si>
  <si>
    <t>1706003211014</t>
  </si>
  <si>
    <t>0802003216046</t>
  </si>
  <si>
    <t>3001003293006</t>
  </si>
  <si>
    <t>2001003211030</t>
  </si>
  <si>
    <t>2407003276988</t>
  </si>
  <si>
    <t>2501003216019</t>
  </si>
  <si>
    <t>2702003211039</t>
  </si>
  <si>
    <t>0210002216013</t>
  </si>
  <si>
    <t>0606003249994</t>
  </si>
  <si>
    <t>2003003710064</t>
  </si>
  <si>
    <t>1610003216000</t>
  </si>
  <si>
    <t>3112003216067</t>
  </si>
  <si>
    <t>2812003211004</t>
  </si>
  <si>
    <t>0504003277001</t>
  </si>
  <si>
    <t>2603003276981</t>
  </si>
  <si>
    <t>0512002216028</t>
  </si>
  <si>
    <t>0408002216026</t>
  </si>
  <si>
    <t>2806003216030</t>
  </si>
  <si>
    <t>0608003211027</t>
  </si>
  <si>
    <t>0312002216037</t>
  </si>
  <si>
    <t>1902003211077</t>
  </si>
  <si>
    <t>2912003272008</t>
  </si>
  <si>
    <t>0306994210019</t>
  </si>
  <si>
    <t>2511002211019</t>
  </si>
  <si>
    <t>2.1.7</t>
  </si>
  <si>
    <t>4.1.1</t>
  </si>
  <si>
    <t>4.1.2</t>
  </si>
  <si>
    <t>4.1.3</t>
  </si>
  <si>
    <t>4.1.4</t>
  </si>
  <si>
    <t>4.2.1</t>
  </si>
  <si>
    <t>4.2.2</t>
  </si>
  <si>
    <t>4.2.3</t>
  </si>
  <si>
    <t>4.2.4</t>
  </si>
  <si>
    <t>3010998216016</t>
  </si>
  <si>
    <t>0904003250012</t>
  </si>
  <si>
    <t>0303003220500</t>
  </si>
  <si>
    <t>2712002216040</t>
  </si>
  <si>
    <t>0303003216023</t>
  </si>
  <si>
    <t>0312002211078</t>
  </si>
  <si>
    <t>0212003250021</t>
  </si>
  <si>
    <t>0406002278010</t>
  </si>
  <si>
    <t>1710003211003</t>
  </si>
  <si>
    <t>0508994276984</t>
  </si>
  <si>
    <t>2906000211040</t>
  </si>
  <si>
    <t>3012003211036</t>
  </si>
  <si>
    <t>0308003216033</t>
  </si>
  <si>
    <t>3009002287992</t>
  </si>
  <si>
    <t>2508002211018</t>
  </si>
  <si>
    <t>1601004211003</t>
  </si>
  <si>
    <t>1202002211004</t>
  </si>
  <si>
    <t>2210002230021</t>
  </si>
  <si>
    <t>3103000216016</t>
  </si>
  <si>
    <t>2207999211012</t>
  </si>
  <si>
    <t>1712003216008</t>
  </si>
  <si>
    <t>1107002211044</t>
  </si>
  <si>
    <t>1611003211013</t>
  </si>
  <si>
    <t>2108003216007</t>
  </si>
  <si>
    <t>2504002220534</t>
  </si>
  <si>
    <t>2904003211030</t>
  </si>
  <si>
    <t>0803003211016</t>
  </si>
  <si>
    <t>0710998211058</t>
  </si>
  <si>
    <t>0908002216037</t>
  </si>
  <si>
    <t>0302004216020</t>
  </si>
  <si>
    <t>1703002260527</t>
  </si>
  <si>
    <t>2707003272005</t>
  </si>
  <si>
    <t>2407003211002</t>
  </si>
  <si>
    <t>0207001230038</t>
  </si>
  <si>
    <t>0708002211079</t>
  </si>
  <si>
    <t>2312003216003</t>
  </si>
  <si>
    <t>1604003211009</t>
  </si>
  <si>
    <t>2301997210031</t>
  </si>
  <si>
    <t>2005003211028</t>
  </si>
  <si>
    <t>0203003211027</t>
  </si>
  <si>
    <t>0810003211012</t>
  </si>
  <si>
    <t>2609001211015</t>
  </si>
  <si>
    <t>2901980210299</t>
  </si>
  <si>
    <t>2207003255019</t>
  </si>
  <si>
    <t>0805001276989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</si>
</sst>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h:mm:ss\ AM/PM"/>
  </numFmts>
  <fonts count="43">
    <font>
      <sz val="10"/>
      <name val="Arial"/>
      <family val="0"/>
    </font>
    <font>
      <sz val="8"/>
      <name val="Arial"/>
      <family val="2"/>
    </font>
    <font>
      <sz val="10"/>
      <name val="Baskerville Old Face"/>
      <family val="1"/>
    </font>
    <font>
      <sz val="12"/>
      <name val="Baskerville Old Face"/>
      <family val="1"/>
    </font>
    <font>
      <sz val="12"/>
      <name val="Arial"/>
      <family val="2"/>
    </font>
    <font>
      <sz val="12"/>
      <color indexed="60"/>
      <name val="Baskerville Old Face"/>
      <family val="1"/>
    </font>
    <font>
      <b/>
      <sz val="12"/>
      <color indexed="60"/>
      <name val="Baskerville Old Face"/>
      <family val="1"/>
    </font>
    <font>
      <sz val="14"/>
      <name val="Baskerville Old Face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32" borderId="10" xfId="0" applyFill="1" applyBorder="1" applyAlignment="1">
      <alignment/>
    </xf>
    <xf numFmtId="0" fontId="0" fillId="33" borderId="10" xfId="0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 applyProtection="1">
      <alignment/>
      <protection locked="0"/>
    </xf>
    <xf numFmtId="49" fontId="0" fillId="0" borderId="0" xfId="0" applyNumberFormat="1" applyFont="1" applyAlignment="1">
      <alignment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K812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19.57421875" style="0" customWidth="1"/>
    <col min="2" max="2" width="15.140625" style="0" customWidth="1"/>
    <col min="4" max="5" width="8.57421875" style="0" customWidth="1"/>
    <col min="6" max="6" width="8.7109375" style="0" customWidth="1"/>
    <col min="7" max="7" width="8.28125" style="0" customWidth="1"/>
    <col min="8" max="8" width="7.28125" style="0" customWidth="1"/>
    <col min="9" max="9" width="7.00390625" style="0" customWidth="1"/>
    <col min="10" max="10" width="6.28125" style="0" customWidth="1"/>
    <col min="11" max="11" width="6.00390625" style="0" customWidth="1"/>
    <col min="12" max="12" width="6.8515625" style="0" customWidth="1"/>
    <col min="13" max="13" width="5.8515625" style="0" customWidth="1"/>
    <col min="14" max="14" width="6.421875" style="0" customWidth="1"/>
    <col min="15" max="15" width="7.00390625" style="0" customWidth="1"/>
    <col min="16" max="16" width="6.28125" style="0" customWidth="1"/>
    <col min="17" max="17" width="6.00390625" style="0" customWidth="1"/>
    <col min="18" max="18" width="6.421875" style="0" customWidth="1"/>
    <col min="19" max="19" width="6.57421875" style="0" customWidth="1"/>
    <col min="20" max="20" width="6.7109375" style="0" customWidth="1"/>
    <col min="21" max="21" width="6.00390625" style="0" customWidth="1"/>
    <col min="22" max="23" width="6.57421875" style="0" customWidth="1"/>
    <col min="24" max="24" width="7.421875" style="0" customWidth="1"/>
    <col min="25" max="25" width="7.28125" style="0" customWidth="1"/>
    <col min="26" max="26" width="7.140625" style="0" customWidth="1"/>
    <col min="27" max="27" width="7.28125" style="0" customWidth="1"/>
    <col min="28" max="28" width="7.7109375" style="0" customWidth="1"/>
    <col min="29" max="29" width="6.7109375" style="0" customWidth="1"/>
    <col min="30" max="30" width="6.140625" style="0" customWidth="1"/>
    <col min="31" max="31" width="5.7109375" style="0" customWidth="1"/>
    <col min="32" max="32" width="6.00390625" style="0" customWidth="1"/>
    <col min="33" max="33" width="6.57421875" style="0" customWidth="1"/>
    <col min="34" max="34" width="6.140625" style="0" customWidth="1"/>
    <col min="35" max="35" width="5.8515625" style="0" customWidth="1"/>
    <col min="36" max="36" width="6.421875" style="0" customWidth="1"/>
    <col min="37" max="37" width="6.00390625" style="0" customWidth="1"/>
    <col min="38" max="38" width="5.7109375" style="0" customWidth="1"/>
    <col min="39" max="39" width="6.00390625" style="0" customWidth="1"/>
    <col min="40" max="40" width="5.8515625" style="0" customWidth="1"/>
    <col min="41" max="41" width="5.7109375" style="0" customWidth="1"/>
    <col min="42" max="42" width="6.00390625" style="0" customWidth="1"/>
    <col min="43" max="43" width="5.28125" style="0" customWidth="1"/>
    <col min="44" max="44" width="5.8515625" style="0" customWidth="1"/>
    <col min="45" max="45" width="6.140625" style="0" customWidth="1"/>
    <col min="46" max="46" width="5.7109375" style="0" customWidth="1"/>
    <col min="47" max="47" width="6.140625" style="0" customWidth="1"/>
    <col min="48" max="48" width="5.8515625" style="0" customWidth="1"/>
    <col min="49" max="50" width="5.421875" style="0" customWidth="1"/>
    <col min="51" max="51" width="6.00390625" style="0" customWidth="1"/>
    <col min="52" max="52" width="5.7109375" style="0" customWidth="1"/>
    <col min="53" max="53" width="5.8515625" style="0" customWidth="1"/>
    <col min="54" max="54" width="5.7109375" style="0" customWidth="1"/>
    <col min="55" max="55" width="5.57421875" style="0" customWidth="1"/>
    <col min="56" max="56" width="5.7109375" style="0" customWidth="1"/>
    <col min="57" max="57" width="6.00390625" style="0" customWidth="1"/>
    <col min="58" max="58" width="6.28125" style="0" customWidth="1"/>
    <col min="59" max="59" width="6.00390625" style="0" customWidth="1"/>
    <col min="60" max="60" width="5.8515625" style="0" customWidth="1"/>
    <col min="61" max="61" width="6.140625" style="0" customWidth="1"/>
    <col min="62" max="63" width="6.28125" style="0" customWidth="1"/>
  </cols>
  <sheetData>
    <row r="3" ht="18.75">
      <c r="B3" s="7" t="s">
        <v>53</v>
      </c>
    </row>
    <row r="4" spans="3:7" ht="12.75" customHeight="1">
      <c r="C4" s="2"/>
      <c r="D4" s="2"/>
      <c r="E4" s="2"/>
      <c r="F4" s="2"/>
      <c r="G4" s="5"/>
    </row>
    <row r="5" ht="15.75">
      <c r="A5" s="2" t="s">
        <v>3</v>
      </c>
    </row>
    <row r="6" spans="1:2" ht="15.75">
      <c r="A6" s="6" t="s">
        <v>34</v>
      </c>
      <c r="B6" s="2"/>
    </row>
    <row r="7" spans="1:7" ht="15.75">
      <c r="A7" s="2" t="s">
        <v>4</v>
      </c>
      <c r="B7" s="1"/>
      <c r="C7" s="1"/>
      <c r="D7" s="1"/>
      <c r="E7" s="1"/>
      <c r="F7" s="1"/>
      <c r="G7" s="1"/>
    </row>
    <row r="8" spans="1:7" ht="15.75">
      <c r="A8" s="6"/>
      <c r="B8" s="1"/>
      <c r="C8" s="1"/>
      <c r="D8" s="1"/>
      <c r="E8" s="1"/>
      <c r="F8" s="1"/>
      <c r="G8" s="1"/>
    </row>
    <row r="9" spans="1:10" ht="12.75">
      <c r="A9" s="4" t="s">
        <v>1</v>
      </c>
      <c r="B9" s="15"/>
      <c r="E9" s="12"/>
      <c r="F9" s="12"/>
      <c r="G9" s="12"/>
      <c r="H9" s="12"/>
      <c r="I9" s="12"/>
      <c r="J9" s="12"/>
    </row>
    <row r="10" spans="1:79" ht="12.75">
      <c r="A10" s="4" t="s">
        <v>0</v>
      </c>
      <c r="B10" s="13"/>
      <c r="D10" s="12">
        <f>IF($B$9="",IF($B$10="","",INDEX(BH50:BH822,MATCH($B$10,$B$50:$B$822,0))),INDEX(BH50:BH822,MATCH($B$9,$A$50:$A$822,0)))</f>
      </c>
      <c r="E10" s="12">
        <f aca="true" t="shared" si="0" ref="E10:BG10">IF($B$9="",IF($B$10="","",INDEX(BI50:BI822,MATCH($B$10,$B$50:$B$822,0))),INDEX(BI50:BI822,MATCH($B$9,$A$50:$A$822,0)))</f>
      </c>
      <c r="F10" s="12">
        <f t="shared" si="0"/>
      </c>
      <c r="G10" s="12">
        <f t="shared" si="0"/>
      </c>
      <c r="H10" s="12">
        <f t="shared" si="0"/>
      </c>
      <c r="I10" s="12">
        <f t="shared" si="0"/>
      </c>
      <c r="J10" s="12">
        <f t="shared" si="0"/>
      </c>
      <c r="K10" s="12">
        <f t="shared" si="0"/>
      </c>
      <c r="L10" s="12">
        <f t="shared" si="0"/>
      </c>
      <c r="M10" s="12">
        <f t="shared" si="0"/>
      </c>
      <c r="N10" s="12">
        <f t="shared" si="0"/>
      </c>
      <c r="O10" s="12">
        <f t="shared" si="0"/>
      </c>
      <c r="P10" s="12">
        <f t="shared" si="0"/>
      </c>
      <c r="Q10" s="12">
        <f t="shared" si="0"/>
      </c>
      <c r="R10" s="12">
        <f t="shared" si="0"/>
      </c>
      <c r="S10" s="12">
        <f t="shared" si="0"/>
      </c>
      <c r="T10" s="12">
        <f t="shared" si="0"/>
      </c>
      <c r="U10" s="12">
        <f t="shared" si="0"/>
      </c>
      <c r="V10" s="12">
        <f t="shared" si="0"/>
      </c>
      <c r="W10" s="12">
        <f t="shared" si="0"/>
      </c>
      <c r="X10" s="12">
        <f t="shared" si="0"/>
      </c>
      <c r="Y10" s="12">
        <f t="shared" si="0"/>
      </c>
      <c r="Z10" s="12">
        <f t="shared" si="0"/>
      </c>
      <c r="AA10" s="12">
        <f t="shared" si="0"/>
      </c>
      <c r="AB10" s="12">
        <f t="shared" si="0"/>
      </c>
      <c r="AC10" s="12">
        <f t="shared" si="0"/>
      </c>
      <c r="AD10" s="12">
        <f t="shared" si="0"/>
      </c>
      <c r="AE10" s="12">
        <f t="shared" si="0"/>
      </c>
      <c r="AF10" s="12">
        <f t="shared" si="0"/>
      </c>
      <c r="AG10" s="12">
        <f t="shared" si="0"/>
      </c>
      <c r="AH10" s="12">
        <f t="shared" si="0"/>
      </c>
      <c r="AI10" s="12">
        <f t="shared" si="0"/>
      </c>
      <c r="AJ10" s="12">
        <f t="shared" si="0"/>
      </c>
      <c r="AK10" s="12">
        <f t="shared" si="0"/>
      </c>
      <c r="AL10" s="12">
        <f t="shared" si="0"/>
      </c>
      <c r="AM10" s="12">
        <f t="shared" si="0"/>
      </c>
      <c r="AN10" s="12">
        <f t="shared" si="0"/>
      </c>
      <c r="AO10" s="12">
        <f t="shared" si="0"/>
      </c>
      <c r="AP10" s="12">
        <f t="shared" si="0"/>
      </c>
      <c r="AQ10" s="12">
        <f t="shared" si="0"/>
      </c>
      <c r="AR10" s="12">
        <f t="shared" si="0"/>
      </c>
      <c r="AS10" s="12">
        <f t="shared" si="0"/>
      </c>
      <c r="AT10" s="12">
        <f t="shared" si="0"/>
      </c>
      <c r="AU10" s="12">
        <f t="shared" si="0"/>
      </c>
      <c r="AV10" s="12">
        <f t="shared" si="0"/>
      </c>
      <c r="AW10" s="12">
        <f t="shared" si="0"/>
      </c>
      <c r="AX10" s="12">
        <f t="shared" si="0"/>
      </c>
      <c r="AY10" s="12">
        <f t="shared" si="0"/>
      </c>
      <c r="AZ10" s="12">
        <f t="shared" si="0"/>
      </c>
      <c r="BA10" s="12">
        <f t="shared" si="0"/>
      </c>
      <c r="BB10" s="12">
        <f t="shared" si="0"/>
      </c>
      <c r="BC10" s="12">
        <f t="shared" si="0"/>
      </c>
      <c r="BD10" s="12">
        <f t="shared" si="0"/>
      </c>
      <c r="BE10" s="12">
        <f t="shared" si="0"/>
      </c>
      <c r="BF10" s="12">
        <f t="shared" si="0"/>
      </c>
      <c r="BG10" s="12">
        <f t="shared" si="0"/>
      </c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</row>
    <row r="11" spans="1:79" ht="12.75">
      <c r="A11" s="4" t="s">
        <v>2</v>
      </c>
      <c r="B11" s="3">
        <f>IF(B9="",IF(B10="","",INDEX(C50:C822,MATCH(B10,B50:B822,0))),INDEX(C50:C822,MATCH(B9,A50:A822,0)))</f>
      </c>
      <c r="D11" s="12">
        <f>IF($B$9="",IF($B$10="","",INDEX(D50:D822,MATCH($B$10,$B$50:$B$822,0))),INDEX(D50:D822,MATCH($B$9,$A$50:$A$822,0)))</f>
      </c>
      <c r="E11" s="12">
        <f aca="true" t="shared" si="1" ref="E11:BG11">IF($B$9="",IF($B$10="","",INDEX(E50:E822,MATCH($B$10,$B$50:$B$822,0))),INDEX(E50:E822,MATCH($B$9,$A$50:$A$822,0)))</f>
      </c>
      <c r="F11" s="12">
        <f t="shared" si="1"/>
      </c>
      <c r="G11" s="12">
        <f t="shared" si="1"/>
      </c>
      <c r="H11" s="12">
        <f t="shared" si="1"/>
      </c>
      <c r="I11" s="12">
        <f t="shared" si="1"/>
      </c>
      <c r="J11" s="12">
        <f t="shared" si="1"/>
      </c>
      <c r="K11" s="12">
        <f t="shared" si="1"/>
      </c>
      <c r="L11" s="12">
        <f t="shared" si="1"/>
      </c>
      <c r="M11" s="12">
        <f t="shared" si="1"/>
      </c>
      <c r="N11" s="12">
        <f t="shared" si="1"/>
      </c>
      <c r="O11" s="12">
        <f t="shared" si="1"/>
      </c>
      <c r="P11" s="12">
        <f t="shared" si="1"/>
      </c>
      <c r="Q11" s="12">
        <f t="shared" si="1"/>
      </c>
      <c r="R11" s="12">
        <f t="shared" si="1"/>
      </c>
      <c r="S11" s="12">
        <f t="shared" si="1"/>
      </c>
      <c r="T11" s="12">
        <f t="shared" si="1"/>
      </c>
      <c r="U11" s="12">
        <f t="shared" si="1"/>
      </c>
      <c r="V11" s="12">
        <f t="shared" si="1"/>
      </c>
      <c r="W11" s="12">
        <f t="shared" si="1"/>
      </c>
      <c r="X11" s="12">
        <f t="shared" si="1"/>
      </c>
      <c r="Y11" s="12">
        <f t="shared" si="1"/>
      </c>
      <c r="Z11" s="12">
        <f t="shared" si="1"/>
      </c>
      <c r="AA11" s="12">
        <f t="shared" si="1"/>
      </c>
      <c r="AB11" s="12">
        <f t="shared" si="1"/>
      </c>
      <c r="AC11" s="12">
        <f t="shared" si="1"/>
      </c>
      <c r="AD11" s="12">
        <f t="shared" si="1"/>
      </c>
      <c r="AE11" s="12">
        <f t="shared" si="1"/>
      </c>
      <c r="AF11" s="12">
        <f t="shared" si="1"/>
      </c>
      <c r="AG11" s="12">
        <f t="shared" si="1"/>
      </c>
      <c r="AH11" s="12">
        <f t="shared" si="1"/>
      </c>
      <c r="AI11" s="12">
        <f t="shared" si="1"/>
      </c>
      <c r="AJ11" s="12">
        <f t="shared" si="1"/>
      </c>
      <c r="AK11" s="12">
        <f t="shared" si="1"/>
      </c>
      <c r="AL11" s="12">
        <f t="shared" si="1"/>
      </c>
      <c r="AM11" s="12">
        <f t="shared" si="1"/>
      </c>
      <c r="AN11" s="12">
        <f t="shared" si="1"/>
      </c>
      <c r="AO11" s="12">
        <f t="shared" si="1"/>
      </c>
      <c r="AP11" s="12">
        <f t="shared" si="1"/>
      </c>
      <c r="AQ11" s="12">
        <f t="shared" si="1"/>
      </c>
      <c r="AR11" s="12">
        <f t="shared" si="1"/>
      </c>
      <c r="AS11" s="12">
        <f t="shared" si="1"/>
      </c>
      <c r="AT11" s="12">
        <f t="shared" si="1"/>
      </c>
      <c r="AU11" s="12">
        <f t="shared" si="1"/>
      </c>
      <c r="AV11" s="12">
        <f t="shared" si="1"/>
      </c>
      <c r="AW11" s="12">
        <f t="shared" si="1"/>
      </c>
      <c r="AX11" s="12">
        <f t="shared" si="1"/>
      </c>
      <c r="AY11" s="12">
        <f t="shared" si="1"/>
      </c>
      <c r="AZ11" s="12">
        <f t="shared" si="1"/>
      </c>
      <c r="BA11" s="12">
        <f t="shared" si="1"/>
      </c>
      <c r="BB11" s="12">
        <f t="shared" si="1"/>
      </c>
      <c r="BC11" s="12">
        <f t="shared" si="1"/>
      </c>
      <c r="BD11" s="12">
        <f t="shared" si="1"/>
      </c>
      <c r="BE11" s="12">
        <f t="shared" si="1"/>
      </c>
      <c r="BF11" s="12">
        <f t="shared" si="1"/>
      </c>
      <c r="BG11" s="12">
        <f t="shared" si="1"/>
      </c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</row>
    <row r="14" spans="1:2" ht="12.75">
      <c r="A14">
        <f>IF(ISERROR(B11),"",IF(B9&lt;&gt;"","",IF(B10="","","Vaša šifra je:")))</f>
      </c>
      <c r="B14">
        <f>RIGHT(IF($B$10="","",INDEX(A50:A822,MATCH($B$10,$B$50:$B$822,0))),9)</f>
      </c>
    </row>
    <row r="17" spans="2:7" ht="15">
      <c r="B17" s="8">
        <f>IF(ISERROR(B11),"",IF(B11="","","Bodovi"))</f>
      </c>
      <c r="C17" s="9">
        <f>IF(ISERROR(B11),"",IF(B11="","","0 - 33"))</f>
      </c>
      <c r="D17" s="9">
        <f>IF(ISERROR(B11),"",IF(B11="","","34 - 58"))</f>
      </c>
      <c r="E17" s="9">
        <f>IF(ISERROR(B11),"",IF(B11="","","59 - 75"))</f>
      </c>
      <c r="F17" s="9">
        <f>IF(ISERROR(B11),"",IF(B11="","","76 - 86"))</f>
      </c>
      <c r="G17" s="9">
        <f>IF(ISERROR(B11),"",IF(B11="","","87 - 100"))</f>
      </c>
    </row>
    <row r="18" spans="2:7" ht="15">
      <c r="B18" s="8">
        <f>IF(ISERROR(B11),"",IF(B11="","","Ocjene"))</f>
      </c>
      <c r="C18" s="9">
        <f>IF(ISERROR(B11),"",IF(B11="","","1"))</f>
      </c>
      <c r="D18" s="9">
        <f>IF(ISERROR(B11),"",IF(B11="","","2"))</f>
      </c>
      <c r="E18" s="9">
        <f>IF(ISERROR(B11),"",IF(B11="","","3"))</f>
      </c>
      <c r="F18" s="9">
        <f>IF(ISERROR(B11),"",IF(B11="","","4"))</f>
      </c>
      <c r="G18" s="9">
        <f>IF(ISERROR(B11),"",IF(B11="","","5"))</f>
      </c>
    </row>
    <row r="39" ht="14.25" customHeight="1"/>
    <row r="49" spans="1:2" ht="12.75" hidden="1">
      <c r="A49" s="10"/>
      <c r="B49" s="11"/>
    </row>
    <row r="50" spans="1:115" ht="12.75" hidden="1">
      <c r="A50">
        <v>210600154</v>
      </c>
      <c r="B50" s="11" t="s">
        <v>57</v>
      </c>
      <c r="C50">
        <v>56</v>
      </c>
      <c r="D50">
        <v>0</v>
      </c>
      <c r="E50">
        <v>2.5</v>
      </c>
      <c r="F50">
        <v>2.5</v>
      </c>
      <c r="G50">
        <v>0</v>
      </c>
      <c r="H50">
        <v>0</v>
      </c>
      <c r="I50">
        <v>0</v>
      </c>
      <c r="J50">
        <v>0</v>
      </c>
      <c r="K50">
        <v>2.5</v>
      </c>
      <c r="L50">
        <v>0</v>
      </c>
      <c r="M50">
        <v>0</v>
      </c>
      <c r="N50">
        <v>1.92</v>
      </c>
      <c r="O50">
        <v>1.92</v>
      </c>
      <c r="P50">
        <v>1.92</v>
      </c>
      <c r="Q50">
        <v>0</v>
      </c>
      <c r="R50">
        <v>1.92</v>
      </c>
      <c r="S50">
        <v>0</v>
      </c>
      <c r="T50">
        <v>1.92</v>
      </c>
      <c r="U50">
        <v>1.92</v>
      </c>
      <c r="V50">
        <v>1.92</v>
      </c>
      <c r="W50">
        <v>0</v>
      </c>
      <c r="X50">
        <v>0</v>
      </c>
      <c r="Y50">
        <v>0</v>
      </c>
      <c r="Z50">
        <v>1</v>
      </c>
      <c r="AA50">
        <v>1</v>
      </c>
      <c r="AB50">
        <v>1</v>
      </c>
      <c r="AC50">
        <v>1</v>
      </c>
      <c r="AD50">
        <v>1</v>
      </c>
      <c r="AE50">
        <v>1</v>
      </c>
      <c r="AF50">
        <v>1</v>
      </c>
      <c r="AG50">
        <v>1</v>
      </c>
      <c r="AH50">
        <v>0</v>
      </c>
      <c r="AI50">
        <v>0</v>
      </c>
      <c r="AJ50">
        <v>1.92</v>
      </c>
      <c r="AK50">
        <v>1</v>
      </c>
      <c r="AL50">
        <v>1</v>
      </c>
      <c r="AM50">
        <v>1</v>
      </c>
      <c r="AN50">
        <v>1</v>
      </c>
      <c r="AO50">
        <v>1</v>
      </c>
      <c r="AP50">
        <v>1</v>
      </c>
      <c r="AQ50">
        <v>0</v>
      </c>
      <c r="AR50">
        <v>1</v>
      </c>
      <c r="AS50">
        <v>1</v>
      </c>
      <c r="AT50">
        <v>1</v>
      </c>
      <c r="AU50">
        <v>1</v>
      </c>
      <c r="AV50">
        <v>0</v>
      </c>
      <c r="AW50">
        <v>1</v>
      </c>
      <c r="AX50">
        <v>1</v>
      </c>
      <c r="AY50">
        <v>1</v>
      </c>
      <c r="AZ50">
        <v>3</v>
      </c>
      <c r="BA50">
        <v>2</v>
      </c>
      <c r="BB50">
        <v>1</v>
      </c>
      <c r="BC50">
        <v>1</v>
      </c>
      <c r="BD50">
        <v>2</v>
      </c>
      <c r="BE50">
        <v>1</v>
      </c>
      <c r="BF50">
        <v>1</v>
      </c>
      <c r="BG50">
        <v>1</v>
      </c>
      <c r="BH50" t="s">
        <v>5</v>
      </c>
      <c r="BI50" t="s">
        <v>6</v>
      </c>
      <c r="BJ50" t="s">
        <v>7</v>
      </c>
      <c r="BK50" t="s">
        <v>8</v>
      </c>
      <c r="BL50" t="s">
        <v>9</v>
      </c>
      <c r="BM50" t="s">
        <v>10</v>
      </c>
      <c r="BN50" t="s">
        <v>11</v>
      </c>
      <c r="BO50" t="s">
        <v>12</v>
      </c>
      <c r="BP50" t="s">
        <v>47</v>
      </c>
      <c r="BQ50" t="s">
        <v>13</v>
      </c>
      <c r="BR50" t="s">
        <v>14</v>
      </c>
      <c r="BS50" t="s">
        <v>45</v>
      </c>
      <c r="BT50" t="s">
        <v>15</v>
      </c>
      <c r="BU50" t="s">
        <v>16</v>
      </c>
      <c r="BV50" t="s">
        <v>17</v>
      </c>
      <c r="BW50" t="s">
        <v>18</v>
      </c>
      <c r="BX50" t="s">
        <v>19</v>
      </c>
      <c r="BY50" t="s">
        <v>20</v>
      </c>
      <c r="BZ50" t="s">
        <v>21</v>
      </c>
      <c r="CA50" t="s">
        <v>44</v>
      </c>
      <c r="CB50" t="s">
        <v>22</v>
      </c>
      <c r="CC50" t="s">
        <v>23</v>
      </c>
      <c r="CD50" t="s">
        <v>24</v>
      </c>
      <c r="CE50" t="s">
        <v>25</v>
      </c>
      <c r="CF50" t="s">
        <v>26</v>
      </c>
      <c r="CG50" t="s">
        <v>27</v>
      </c>
      <c r="CH50" t="s">
        <v>28</v>
      </c>
      <c r="CI50" t="s">
        <v>35</v>
      </c>
      <c r="CJ50" t="s">
        <v>36</v>
      </c>
      <c r="CK50" t="s">
        <v>37</v>
      </c>
      <c r="CL50" t="s">
        <v>46</v>
      </c>
      <c r="CM50" t="s">
        <v>43</v>
      </c>
      <c r="CN50" t="s">
        <v>79</v>
      </c>
      <c r="CO50" t="s">
        <v>29</v>
      </c>
      <c r="CP50" t="s">
        <v>30</v>
      </c>
      <c r="CQ50" t="s">
        <v>31</v>
      </c>
      <c r="CR50" t="s">
        <v>32</v>
      </c>
      <c r="CS50" t="s">
        <v>33</v>
      </c>
      <c r="CT50" t="s">
        <v>48</v>
      </c>
      <c r="CU50" t="s">
        <v>49</v>
      </c>
      <c r="CV50" t="s">
        <v>50</v>
      </c>
      <c r="CW50" t="s">
        <v>51</v>
      </c>
      <c r="CX50" t="s">
        <v>52</v>
      </c>
      <c r="CY50" t="s">
        <v>38</v>
      </c>
      <c r="CZ50" t="s">
        <v>39</v>
      </c>
      <c r="DA50" t="s">
        <v>40</v>
      </c>
      <c r="DB50" t="s">
        <v>41</v>
      </c>
      <c r="DC50" t="s">
        <v>42</v>
      </c>
      <c r="DD50" t="s">
        <v>80</v>
      </c>
      <c r="DE50" t="s">
        <v>81</v>
      </c>
      <c r="DF50" t="s">
        <v>82</v>
      </c>
      <c r="DG50" t="s">
        <v>83</v>
      </c>
      <c r="DH50" t="s">
        <v>84</v>
      </c>
      <c r="DI50" t="s">
        <v>85</v>
      </c>
      <c r="DJ50" t="s">
        <v>86</v>
      </c>
      <c r="DK50" t="s">
        <v>87</v>
      </c>
    </row>
    <row r="51" spans="1:115" ht="12.75" hidden="1">
      <c r="A51">
        <v>210601652</v>
      </c>
      <c r="B51" s="11" t="s">
        <v>88</v>
      </c>
      <c r="C51">
        <v>69</v>
      </c>
      <c r="D51">
        <v>2.5</v>
      </c>
      <c r="E51">
        <v>2.5</v>
      </c>
      <c r="F51">
        <v>2.5</v>
      </c>
      <c r="G51">
        <v>2.5</v>
      </c>
      <c r="H51">
        <v>2.5</v>
      </c>
      <c r="I51">
        <v>2.5</v>
      </c>
      <c r="J51">
        <v>2.5</v>
      </c>
      <c r="K51">
        <v>2.5</v>
      </c>
      <c r="L51">
        <v>2.5</v>
      </c>
      <c r="M51">
        <v>1.92</v>
      </c>
      <c r="N51">
        <v>1.92</v>
      </c>
      <c r="O51">
        <v>1.92</v>
      </c>
      <c r="P51">
        <v>1.92</v>
      </c>
      <c r="Q51">
        <v>1.92</v>
      </c>
      <c r="R51">
        <v>1.92</v>
      </c>
      <c r="S51">
        <v>1.92</v>
      </c>
      <c r="T51">
        <v>0</v>
      </c>
      <c r="U51">
        <v>1.92</v>
      </c>
      <c r="V51">
        <v>1.92</v>
      </c>
      <c r="W51">
        <v>0</v>
      </c>
      <c r="X51">
        <v>1</v>
      </c>
      <c r="Y51">
        <v>1</v>
      </c>
      <c r="Z51">
        <v>1</v>
      </c>
      <c r="AA51">
        <v>1</v>
      </c>
      <c r="AB51">
        <v>1</v>
      </c>
      <c r="AC51">
        <v>1</v>
      </c>
      <c r="AD51">
        <v>1</v>
      </c>
      <c r="AE51">
        <v>1</v>
      </c>
      <c r="AF51">
        <v>0</v>
      </c>
      <c r="AG51">
        <v>1</v>
      </c>
      <c r="AH51">
        <v>0</v>
      </c>
      <c r="AI51">
        <v>0</v>
      </c>
      <c r="AJ51">
        <v>1.92</v>
      </c>
      <c r="AK51">
        <v>1</v>
      </c>
      <c r="AL51">
        <v>1</v>
      </c>
      <c r="AM51">
        <v>0</v>
      </c>
      <c r="AN51">
        <v>1</v>
      </c>
      <c r="AO51">
        <v>1</v>
      </c>
      <c r="AP51">
        <v>0</v>
      </c>
      <c r="AQ51">
        <v>0</v>
      </c>
      <c r="AR51">
        <v>1</v>
      </c>
      <c r="AS51">
        <v>1</v>
      </c>
      <c r="AT51">
        <v>1</v>
      </c>
      <c r="AU51">
        <v>0</v>
      </c>
      <c r="AV51">
        <v>1</v>
      </c>
      <c r="AW51">
        <v>1</v>
      </c>
      <c r="AX51">
        <v>1</v>
      </c>
      <c r="AY51">
        <v>1</v>
      </c>
      <c r="AZ51">
        <v>3</v>
      </c>
      <c r="BA51">
        <v>2</v>
      </c>
      <c r="BB51">
        <v>1</v>
      </c>
      <c r="BC51">
        <v>1</v>
      </c>
      <c r="BD51">
        <v>0</v>
      </c>
      <c r="BE51">
        <v>0</v>
      </c>
      <c r="BF51">
        <v>0</v>
      </c>
      <c r="BG51">
        <v>0</v>
      </c>
      <c r="BH51" t="s">
        <v>5</v>
      </c>
      <c r="BI51" t="s">
        <v>6</v>
      </c>
      <c r="BJ51" t="s">
        <v>7</v>
      </c>
      <c r="BK51" t="s">
        <v>8</v>
      </c>
      <c r="BL51" t="s">
        <v>9</v>
      </c>
      <c r="BM51" t="s">
        <v>10</v>
      </c>
      <c r="BN51" t="s">
        <v>11</v>
      </c>
      <c r="BO51" t="s">
        <v>12</v>
      </c>
      <c r="BP51" t="s">
        <v>47</v>
      </c>
      <c r="BQ51" t="s">
        <v>13</v>
      </c>
      <c r="BR51" t="s">
        <v>14</v>
      </c>
      <c r="BS51" t="s">
        <v>45</v>
      </c>
      <c r="BT51" t="s">
        <v>15</v>
      </c>
      <c r="BU51" t="s">
        <v>16</v>
      </c>
      <c r="BV51" t="s">
        <v>17</v>
      </c>
      <c r="BW51" t="s">
        <v>18</v>
      </c>
      <c r="BX51" t="s">
        <v>19</v>
      </c>
      <c r="BY51" t="s">
        <v>20</v>
      </c>
      <c r="BZ51" t="s">
        <v>21</v>
      </c>
      <c r="CA51" t="s">
        <v>44</v>
      </c>
      <c r="CB51" t="s">
        <v>22</v>
      </c>
      <c r="CC51" t="s">
        <v>23</v>
      </c>
      <c r="CD51" t="s">
        <v>24</v>
      </c>
      <c r="CE51" t="s">
        <v>25</v>
      </c>
      <c r="CF51" t="s">
        <v>26</v>
      </c>
      <c r="CG51" t="s">
        <v>27</v>
      </c>
      <c r="CH51" t="s">
        <v>28</v>
      </c>
      <c r="CI51" t="s">
        <v>35</v>
      </c>
      <c r="CJ51" t="s">
        <v>36</v>
      </c>
      <c r="CK51" t="s">
        <v>37</v>
      </c>
      <c r="CL51" t="s">
        <v>46</v>
      </c>
      <c r="CM51" t="s">
        <v>43</v>
      </c>
      <c r="CN51" t="s">
        <v>79</v>
      </c>
      <c r="CO51" t="s">
        <v>29</v>
      </c>
      <c r="CP51" t="s">
        <v>30</v>
      </c>
      <c r="CQ51" t="s">
        <v>31</v>
      </c>
      <c r="CR51" t="s">
        <v>32</v>
      </c>
      <c r="CS51" t="s">
        <v>33</v>
      </c>
      <c r="CT51" t="s">
        <v>48</v>
      </c>
      <c r="CU51" t="s">
        <v>49</v>
      </c>
      <c r="CV51" t="s">
        <v>50</v>
      </c>
      <c r="CW51" t="s">
        <v>51</v>
      </c>
      <c r="CX51" t="s">
        <v>52</v>
      </c>
      <c r="CY51" t="s">
        <v>38</v>
      </c>
      <c r="CZ51" t="s">
        <v>39</v>
      </c>
      <c r="DA51" t="s">
        <v>40</v>
      </c>
      <c r="DB51" t="s">
        <v>41</v>
      </c>
      <c r="DC51" t="s">
        <v>42</v>
      </c>
      <c r="DD51" t="s">
        <v>80</v>
      </c>
      <c r="DE51" t="s">
        <v>81</v>
      </c>
      <c r="DF51" t="s">
        <v>82</v>
      </c>
      <c r="DG51" t="s">
        <v>83</v>
      </c>
      <c r="DH51" t="s">
        <v>84</v>
      </c>
      <c r="DI51" t="s">
        <v>85</v>
      </c>
      <c r="DJ51" t="s">
        <v>86</v>
      </c>
      <c r="DK51" t="s">
        <v>87</v>
      </c>
    </row>
    <row r="52" spans="1:115" ht="12.75" hidden="1">
      <c r="A52">
        <v>210602262</v>
      </c>
      <c r="B52" s="11" t="s">
        <v>89</v>
      </c>
      <c r="C52">
        <v>65</v>
      </c>
      <c r="D52">
        <v>2.5</v>
      </c>
      <c r="E52">
        <v>2.5</v>
      </c>
      <c r="F52">
        <v>2.5</v>
      </c>
      <c r="G52">
        <v>2.5</v>
      </c>
      <c r="H52">
        <v>0</v>
      </c>
      <c r="I52">
        <v>2.5</v>
      </c>
      <c r="J52">
        <v>2.5</v>
      </c>
      <c r="K52">
        <v>2.5</v>
      </c>
      <c r="L52">
        <v>0</v>
      </c>
      <c r="M52">
        <v>1.92</v>
      </c>
      <c r="N52">
        <v>0</v>
      </c>
      <c r="O52">
        <v>0</v>
      </c>
      <c r="P52">
        <v>1.92</v>
      </c>
      <c r="Q52">
        <v>1.92</v>
      </c>
      <c r="R52">
        <v>1.92</v>
      </c>
      <c r="S52">
        <v>0</v>
      </c>
      <c r="T52">
        <v>0</v>
      </c>
      <c r="U52">
        <v>1.92</v>
      </c>
      <c r="V52">
        <v>1.92</v>
      </c>
      <c r="W52">
        <v>0</v>
      </c>
      <c r="X52">
        <v>1</v>
      </c>
      <c r="Y52">
        <v>1</v>
      </c>
      <c r="Z52">
        <v>1</v>
      </c>
      <c r="AA52">
        <v>1</v>
      </c>
      <c r="AB52">
        <v>1</v>
      </c>
      <c r="AC52">
        <v>1</v>
      </c>
      <c r="AD52">
        <v>0</v>
      </c>
      <c r="AE52">
        <v>1</v>
      </c>
      <c r="AF52">
        <v>1</v>
      </c>
      <c r="AG52">
        <v>1</v>
      </c>
      <c r="AH52">
        <v>0</v>
      </c>
      <c r="AI52">
        <v>0</v>
      </c>
      <c r="AJ52">
        <v>1.92</v>
      </c>
      <c r="AK52">
        <v>1</v>
      </c>
      <c r="AL52">
        <v>1</v>
      </c>
      <c r="AM52">
        <v>1</v>
      </c>
      <c r="AN52">
        <v>1</v>
      </c>
      <c r="AO52">
        <v>1</v>
      </c>
      <c r="AP52">
        <v>1</v>
      </c>
      <c r="AQ52">
        <v>0</v>
      </c>
      <c r="AR52">
        <v>1</v>
      </c>
      <c r="AS52">
        <v>0</v>
      </c>
      <c r="AT52">
        <v>1</v>
      </c>
      <c r="AU52">
        <v>1</v>
      </c>
      <c r="AV52">
        <v>0</v>
      </c>
      <c r="AW52">
        <v>1</v>
      </c>
      <c r="AX52">
        <v>0</v>
      </c>
      <c r="AY52">
        <v>1</v>
      </c>
      <c r="AZ52">
        <v>3</v>
      </c>
      <c r="BA52">
        <v>2</v>
      </c>
      <c r="BB52">
        <v>1</v>
      </c>
      <c r="BC52">
        <v>1</v>
      </c>
      <c r="BD52">
        <v>1</v>
      </c>
      <c r="BE52">
        <v>2</v>
      </c>
      <c r="BF52">
        <v>2</v>
      </c>
      <c r="BG52">
        <v>2</v>
      </c>
      <c r="BH52" t="s">
        <v>5</v>
      </c>
      <c r="BI52" t="s">
        <v>6</v>
      </c>
      <c r="BJ52" t="s">
        <v>7</v>
      </c>
      <c r="BK52" t="s">
        <v>8</v>
      </c>
      <c r="BL52" t="s">
        <v>9</v>
      </c>
      <c r="BM52" t="s">
        <v>10</v>
      </c>
      <c r="BN52" t="s">
        <v>11</v>
      </c>
      <c r="BO52" t="s">
        <v>12</v>
      </c>
      <c r="BP52" t="s">
        <v>47</v>
      </c>
      <c r="BQ52" t="s">
        <v>13</v>
      </c>
      <c r="BR52" t="s">
        <v>14</v>
      </c>
      <c r="BS52" t="s">
        <v>45</v>
      </c>
      <c r="BT52" t="s">
        <v>15</v>
      </c>
      <c r="BU52" t="s">
        <v>16</v>
      </c>
      <c r="BV52" t="s">
        <v>17</v>
      </c>
      <c r="BW52" t="s">
        <v>18</v>
      </c>
      <c r="BX52" t="s">
        <v>19</v>
      </c>
      <c r="BY52" t="s">
        <v>20</v>
      </c>
      <c r="BZ52" t="s">
        <v>21</v>
      </c>
      <c r="CA52" t="s">
        <v>44</v>
      </c>
      <c r="CB52" t="s">
        <v>22</v>
      </c>
      <c r="CC52" t="s">
        <v>23</v>
      </c>
      <c r="CD52" t="s">
        <v>24</v>
      </c>
      <c r="CE52" t="s">
        <v>25</v>
      </c>
      <c r="CF52" t="s">
        <v>26</v>
      </c>
      <c r="CG52" t="s">
        <v>27</v>
      </c>
      <c r="CH52" t="s">
        <v>28</v>
      </c>
      <c r="CI52" t="s">
        <v>35</v>
      </c>
      <c r="CJ52" t="s">
        <v>36</v>
      </c>
      <c r="CK52" t="s">
        <v>37</v>
      </c>
      <c r="CL52" t="s">
        <v>46</v>
      </c>
      <c r="CM52" t="s">
        <v>43</v>
      </c>
      <c r="CN52" t="s">
        <v>79</v>
      </c>
      <c r="CO52" t="s">
        <v>29</v>
      </c>
      <c r="CP52" t="s">
        <v>30</v>
      </c>
      <c r="CQ52" t="s">
        <v>31</v>
      </c>
      <c r="CR52" t="s">
        <v>32</v>
      </c>
      <c r="CS52" t="s">
        <v>33</v>
      </c>
      <c r="CT52" t="s">
        <v>48</v>
      </c>
      <c r="CU52" t="s">
        <v>49</v>
      </c>
      <c r="CV52" t="s">
        <v>50</v>
      </c>
      <c r="CW52" t="s">
        <v>51</v>
      </c>
      <c r="CX52" t="s">
        <v>52</v>
      </c>
      <c r="CY52" t="s">
        <v>38</v>
      </c>
      <c r="CZ52" t="s">
        <v>39</v>
      </c>
      <c r="DA52" t="s">
        <v>40</v>
      </c>
      <c r="DB52" t="s">
        <v>41</v>
      </c>
      <c r="DC52" t="s">
        <v>42</v>
      </c>
      <c r="DD52" t="s">
        <v>80</v>
      </c>
      <c r="DE52" t="s">
        <v>81</v>
      </c>
      <c r="DF52" t="s">
        <v>82</v>
      </c>
      <c r="DG52" t="s">
        <v>83</v>
      </c>
      <c r="DH52" t="s">
        <v>84</v>
      </c>
      <c r="DI52" t="s">
        <v>85</v>
      </c>
      <c r="DJ52" t="s">
        <v>86</v>
      </c>
      <c r="DK52" t="s">
        <v>87</v>
      </c>
    </row>
    <row r="53" spans="1:115" ht="12.75" hidden="1">
      <c r="A53">
        <v>210603547</v>
      </c>
      <c r="B53" s="11" t="s">
        <v>90</v>
      </c>
      <c r="C53">
        <v>45</v>
      </c>
      <c r="D53">
        <v>0</v>
      </c>
      <c r="E53">
        <v>2.5</v>
      </c>
      <c r="F53">
        <v>2.5</v>
      </c>
      <c r="G53">
        <v>2.5</v>
      </c>
      <c r="H53">
        <v>0</v>
      </c>
      <c r="I53">
        <v>0</v>
      </c>
      <c r="J53">
        <v>0</v>
      </c>
      <c r="K53">
        <v>2.5</v>
      </c>
      <c r="L53">
        <v>0</v>
      </c>
      <c r="M53">
        <v>1.92</v>
      </c>
      <c r="N53">
        <v>0</v>
      </c>
      <c r="O53">
        <v>1.92</v>
      </c>
      <c r="P53">
        <v>1.92</v>
      </c>
      <c r="Q53">
        <v>1.92</v>
      </c>
      <c r="R53">
        <v>1.92</v>
      </c>
      <c r="S53">
        <v>1.92</v>
      </c>
      <c r="T53">
        <v>0</v>
      </c>
      <c r="U53">
        <v>0</v>
      </c>
      <c r="V53">
        <v>1.92</v>
      </c>
      <c r="W53">
        <v>0</v>
      </c>
      <c r="X53">
        <v>0</v>
      </c>
      <c r="Y53">
        <v>1</v>
      </c>
      <c r="Z53">
        <v>1</v>
      </c>
      <c r="AA53">
        <v>1</v>
      </c>
      <c r="AB53">
        <v>0</v>
      </c>
      <c r="AC53">
        <v>1</v>
      </c>
      <c r="AD53">
        <v>1</v>
      </c>
      <c r="AE53">
        <v>1</v>
      </c>
      <c r="AF53">
        <v>0</v>
      </c>
      <c r="AG53">
        <v>1</v>
      </c>
      <c r="AH53">
        <v>0</v>
      </c>
      <c r="AI53">
        <v>0</v>
      </c>
      <c r="AJ53">
        <v>1.92</v>
      </c>
      <c r="AK53">
        <v>1</v>
      </c>
      <c r="AL53">
        <v>0</v>
      </c>
      <c r="AM53">
        <v>0</v>
      </c>
      <c r="AN53">
        <v>1</v>
      </c>
      <c r="AO53">
        <v>1</v>
      </c>
      <c r="AP53">
        <v>1</v>
      </c>
      <c r="AQ53">
        <v>0</v>
      </c>
      <c r="AR53">
        <v>1</v>
      </c>
      <c r="AS53">
        <v>1</v>
      </c>
      <c r="AT53">
        <v>0</v>
      </c>
      <c r="AU53">
        <v>0</v>
      </c>
      <c r="AV53">
        <v>1</v>
      </c>
      <c r="AW53">
        <v>1</v>
      </c>
      <c r="AX53">
        <v>0</v>
      </c>
      <c r="AY53">
        <v>1</v>
      </c>
      <c r="AZ53">
        <v>1</v>
      </c>
      <c r="BA53">
        <v>1</v>
      </c>
      <c r="BB53">
        <v>1</v>
      </c>
      <c r="BC53">
        <v>0</v>
      </c>
      <c r="BD53">
        <v>0</v>
      </c>
      <c r="BE53">
        <v>0</v>
      </c>
      <c r="BF53">
        <v>0</v>
      </c>
      <c r="BG53">
        <v>0</v>
      </c>
      <c r="BH53" t="s">
        <v>5</v>
      </c>
      <c r="BI53" t="s">
        <v>6</v>
      </c>
      <c r="BJ53" t="s">
        <v>7</v>
      </c>
      <c r="BK53" t="s">
        <v>8</v>
      </c>
      <c r="BL53" t="s">
        <v>9</v>
      </c>
      <c r="BM53" t="s">
        <v>10</v>
      </c>
      <c r="BN53" t="s">
        <v>11</v>
      </c>
      <c r="BO53" t="s">
        <v>12</v>
      </c>
      <c r="BP53" t="s">
        <v>47</v>
      </c>
      <c r="BQ53" t="s">
        <v>13</v>
      </c>
      <c r="BR53" t="s">
        <v>14</v>
      </c>
      <c r="BS53" t="s">
        <v>45</v>
      </c>
      <c r="BT53" t="s">
        <v>15</v>
      </c>
      <c r="BU53" t="s">
        <v>16</v>
      </c>
      <c r="BV53" t="s">
        <v>17</v>
      </c>
      <c r="BW53" t="s">
        <v>18</v>
      </c>
      <c r="BX53" t="s">
        <v>19</v>
      </c>
      <c r="BY53" t="s">
        <v>20</v>
      </c>
      <c r="BZ53" t="s">
        <v>21</v>
      </c>
      <c r="CA53" t="s">
        <v>44</v>
      </c>
      <c r="CB53" t="s">
        <v>22</v>
      </c>
      <c r="CC53" t="s">
        <v>23</v>
      </c>
      <c r="CD53" t="s">
        <v>24</v>
      </c>
      <c r="CE53" t="s">
        <v>25</v>
      </c>
      <c r="CF53" t="s">
        <v>26</v>
      </c>
      <c r="CG53" t="s">
        <v>27</v>
      </c>
      <c r="CH53" t="s">
        <v>28</v>
      </c>
      <c r="CI53" t="s">
        <v>35</v>
      </c>
      <c r="CJ53" t="s">
        <v>36</v>
      </c>
      <c r="CK53" t="s">
        <v>37</v>
      </c>
      <c r="CL53" t="s">
        <v>46</v>
      </c>
      <c r="CM53" t="s">
        <v>43</v>
      </c>
      <c r="CN53" t="s">
        <v>79</v>
      </c>
      <c r="CO53" t="s">
        <v>29</v>
      </c>
      <c r="CP53" t="s">
        <v>30</v>
      </c>
      <c r="CQ53" t="s">
        <v>31</v>
      </c>
      <c r="CR53" t="s">
        <v>32</v>
      </c>
      <c r="CS53" t="s">
        <v>33</v>
      </c>
      <c r="CT53" t="s">
        <v>48</v>
      </c>
      <c r="CU53" t="s">
        <v>49</v>
      </c>
      <c r="CV53" t="s">
        <v>50</v>
      </c>
      <c r="CW53" t="s">
        <v>51</v>
      </c>
      <c r="CX53" t="s">
        <v>52</v>
      </c>
      <c r="CY53" t="s">
        <v>38</v>
      </c>
      <c r="CZ53" t="s">
        <v>39</v>
      </c>
      <c r="DA53" t="s">
        <v>40</v>
      </c>
      <c r="DB53" t="s">
        <v>41</v>
      </c>
      <c r="DC53" t="s">
        <v>42</v>
      </c>
      <c r="DD53" t="s">
        <v>80</v>
      </c>
      <c r="DE53" t="s">
        <v>81</v>
      </c>
      <c r="DF53" t="s">
        <v>82</v>
      </c>
      <c r="DG53" t="s">
        <v>83</v>
      </c>
      <c r="DH53" t="s">
        <v>84</v>
      </c>
      <c r="DI53" t="s">
        <v>85</v>
      </c>
      <c r="DJ53" t="s">
        <v>86</v>
      </c>
      <c r="DK53" t="s">
        <v>87</v>
      </c>
    </row>
    <row r="54" spans="1:115" ht="12.75" hidden="1">
      <c r="A54">
        <v>210604016</v>
      </c>
      <c r="B54" s="11" t="s">
        <v>91</v>
      </c>
      <c r="C54">
        <v>34</v>
      </c>
      <c r="D54">
        <v>0</v>
      </c>
      <c r="E54">
        <v>0</v>
      </c>
      <c r="F54">
        <v>0</v>
      </c>
      <c r="G54">
        <v>2.5</v>
      </c>
      <c r="H54">
        <v>2.5</v>
      </c>
      <c r="I54">
        <v>0</v>
      </c>
      <c r="J54">
        <v>2.5</v>
      </c>
      <c r="K54">
        <v>2.5</v>
      </c>
      <c r="L54">
        <v>0</v>
      </c>
      <c r="M54">
        <v>0</v>
      </c>
      <c r="N54">
        <v>1.92</v>
      </c>
      <c r="O54">
        <v>0</v>
      </c>
      <c r="P54">
        <v>1.92</v>
      </c>
      <c r="Q54">
        <v>1.92</v>
      </c>
      <c r="R54">
        <v>0</v>
      </c>
      <c r="S54">
        <v>1.92</v>
      </c>
      <c r="T54">
        <v>0</v>
      </c>
      <c r="U54">
        <v>1.92</v>
      </c>
      <c r="V54">
        <v>1.92</v>
      </c>
      <c r="W54">
        <v>1.92</v>
      </c>
      <c r="X54">
        <v>0</v>
      </c>
      <c r="Y54">
        <v>1</v>
      </c>
      <c r="Z54">
        <v>0</v>
      </c>
      <c r="AA54">
        <v>1</v>
      </c>
      <c r="AB54">
        <v>1</v>
      </c>
      <c r="AC54">
        <v>1</v>
      </c>
      <c r="AD54">
        <v>1</v>
      </c>
      <c r="AE54">
        <v>1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1</v>
      </c>
      <c r="AT54">
        <v>1</v>
      </c>
      <c r="AU54">
        <v>1</v>
      </c>
      <c r="AV54">
        <v>0</v>
      </c>
      <c r="AW54">
        <v>0</v>
      </c>
      <c r="AX54">
        <v>0</v>
      </c>
      <c r="AY54">
        <v>1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 t="s">
        <v>5</v>
      </c>
      <c r="BI54" t="s">
        <v>6</v>
      </c>
      <c r="BJ54" t="s">
        <v>7</v>
      </c>
      <c r="BK54" t="s">
        <v>8</v>
      </c>
      <c r="BL54" t="s">
        <v>9</v>
      </c>
      <c r="BM54" t="s">
        <v>10</v>
      </c>
      <c r="BN54" t="s">
        <v>11</v>
      </c>
      <c r="BO54" t="s">
        <v>12</v>
      </c>
      <c r="BP54" t="s">
        <v>47</v>
      </c>
      <c r="BQ54" t="s">
        <v>13</v>
      </c>
      <c r="BR54" t="s">
        <v>14</v>
      </c>
      <c r="BS54" t="s">
        <v>45</v>
      </c>
      <c r="BT54" t="s">
        <v>15</v>
      </c>
      <c r="BU54" t="s">
        <v>16</v>
      </c>
      <c r="BV54" t="s">
        <v>17</v>
      </c>
      <c r="BW54" t="s">
        <v>18</v>
      </c>
      <c r="BX54" t="s">
        <v>19</v>
      </c>
      <c r="BY54" t="s">
        <v>20</v>
      </c>
      <c r="BZ54" t="s">
        <v>21</v>
      </c>
      <c r="CA54" t="s">
        <v>44</v>
      </c>
      <c r="CB54" t="s">
        <v>22</v>
      </c>
      <c r="CC54" t="s">
        <v>23</v>
      </c>
      <c r="CD54" t="s">
        <v>24</v>
      </c>
      <c r="CE54" t="s">
        <v>25</v>
      </c>
      <c r="CF54" t="s">
        <v>26</v>
      </c>
      <c r="CG54" t="s">
        <v>27</v>
      </c>
      <c r="CH54" t="s">
        <v>28</v>
      </c>
      <c r="CI54" t="s">
        <v>35</v>
      </c>
      <c r="CJ54" t="s">
        <v>36</v>
      </c>
      <c r="CK54" t="s">
        <v>37</v>
      </c>
      <c r="CL54" t="s">
        <v>46</v>
      </c>
      <c r="CM54" t="s">
        <v>43</v>
      </c>
      <c r="CN54" t="s">
        <v>79</v>
      </c>
      <c r="CO54" t="s">
        <v>29</v>
      </c>
      <c r="CP54" t="s">
        <v>30</v>
      </c>
      <c r="CQ54" t="s">
        <v>31</v>
      </c>
      <c r="CR54" t="s">
        <v>32</v>
      </c>
      <c r="CS54" t="s">
        <v>33</v>
      </c>
      <c r="CT54" t="s">
        <v>48</v>
      </c>
      <c r="CU54" t="s">
        <v>49</v>
      </c>
      <c r="CV54" t="s">
        <v>50</v>
      </c>
      <c r="CW54" t="s">
        <v>51</v>
      </c>
      <c r="CX54" t="s">
        <v>52</v>
      </c>
      <c r="CY54" t="s">
        <v>38</v>
      </c>
      <c r="CZ54" t="s">
        <v>39</v>
      </c>
      <c r="DA54" t="s">
        <v>40</v>
      </c>
      <c r="DB54" t="s">
        <v>41</v>
      </c>
      <c r="DC54" t="s">
        <v>42</v>
      </c>
      <c r="DD54" t="s">
        <v>80</v>
      </c>
      <c r="DE54" t="s">
        <v>81</v>
      </c>
      <c r="DF54" t="s">
        <v>82</v>
      </c>
      <c r="DG54" t="s">
        <v>83</v>
      </c>
      <c r="DH54" t="s">
        <v>84</v>
      </c>
      <c r="DI54" t="s">
        <v>85</v>
      </c>
      <c r="DJ54" t="s">
        <v>86</v>
      </c>
      <c r="DK54" t="s">
        <v>87</v>
      </c>
    </row>
    <row r="55" spans="1:115" ht="12.75" hidden="1">
      <c r="A55">
        <v>210606086</v>
      </c>
      <c r="B55" s="11" t="s">
        <v>72</v>
      </c>
      <c r="C55">
        <v>47</v>
      </c>
      <c r="D55">
        <v>0</v>
      </c>
      <c r="E55">
        <v>2.5</v>
      </c>
      <c r="F55">
        <v>2.5</v>
      </c>
      <c r="G55">
        <v>2.5</v>
      </c>
      <c r="H55">
        <v>0</v>
      </c>
      <c r="I55">
        <v>0</v>
      </c>
      <c r="J55">
        <v>0</v>
      </c>
      <c r="K55">
        <v>0</v>
      </c>
      <c r="L55">
        <v>2.5</v>
      </c>
      <c r="M55">
        <v>1.92</v>
      </c>
      <c r="N55">
        <v>1.92</v>
      </c>
      <c r="O55">
        <v>1.92</v>
      </c>
      <c r="P55">
        <v>1.92</v>
      </c>
      <c r="Q55">
        <v>0</v>
      </c>
      <c r="R55">
        <v>1.92</v>
      </c>
      <c r="S55">
        <v>1.92</v>
      </c>
      <c r="T55">
        <v>1.92</v>
      </c>
      <c r="U55">
        <v>1.92</v>
      </c>
      <c r="V55">
        <v>1.92</v>
      </c>
      <c r="W55">
        <v>1.92</v>
      </c>
      <c r="X55">
        <v>0</v>
      </c>
      <c r="Y55">
        <v>1</v>
      </c>
      <c r="Z55">
        <v>1</v>
      </c>
      <c r="AA55">
        <v>1</v>
      </c>
      <c r="AB55">
        <v>1</v>
      </c>
      <c r="AC55">
        <v>1</v>
      </c>
      <c r="AD55">
        <v>1</v>
      </c>
      <c r="AE55">
        <v>1</v>
      </c>
      <c r="AF55">
        <v>0</v>
      </c>
      <c r="AG55">
        <v>1</v>
      </c>
      <c r="AH55">
        <v>0</v>
      </c>
      <c r="AI55">
        <v>0</v>
      </c>
      <c r="AJ55">
        <v>0</v>
      </c>
      <c r="AK55">
        <v>1</v>
      </c>
      <c r="AL55">
        <v>0</v>
      </c>
      <c r="AM55">
        <v>0</v>
      </c>
      <c r="AN55">
        <v>1</v>
      </c>
      <c r="AO55">
        <v>1</v>
      </c>
      <c r="AP55">
        <v>1</v>
      </c>
      <c r="AQ55">
        <v>0</v>
      </c>
      <c r="AR55">
        <v>1</v>
      </c>
      <c r="AS55">
        <v>1</v>
      </c>
      <c r="AT55">
        <v>1</v>
      </c>
      <c r="AU55">
        <v>1</v>
      </c>
      <c r="AV55">
        <v>1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 t="s">
        <v>5</v>
      </c>
      <c r="BI55" t="s">
        <v>6</v>
      </c>
      <c r="BJ55" t="s">
        <v>7</v>
      </c>
      <c r="BK55" t="s">
        <v>8</v>
      </c>
      <c r="BL55" t="s">
        <v>9</v>
      </c>
      <c r="BM55" t="s">
        <v>10</v>
      </c>
      <c r="BN55" t="s">
        <v>11</v>
      </c>
      <c r="BO55" t="s">
        <v>12</v>
      </c>
      <c r="BP55" t="s">
        <v>47</v>
      </c>
      <c r="BQ55" t="s">
        <v>13</v>
      </c>
      <c r="BR55" t="s">
        <v>14</v>
      </c>
      <c r="BS55" t="s">
        <v>45</v>
      </c>
      <c r="BT55" t="s">
        <v>15</v>
      </c>
      <c r="BU55" t="s">
        <v>16</v>
      </c>
      <c r="BV55" t="s">
        <v>17</v>
      </c>
      <c r="BW55" t="s">
        <v>18</v>
      </c>
      <c r="BX55" t="s">
        <v>19</v>
      </c>
      <c r="BY55" t="s">
        <v>20</v>
      </c>
      <c r="BZ55" t="s">
        <v>21</v>
      </c>
      <c r="CA55" t="s">
        <v>44</v>
      </c>
      <c r="CB55" t="s">
        <v>22</v>
      </c>
      <c r="CC55" t="s">
        <v>23</v>
      </c>
      <c r="CD55" t="s">
        <v>24</v>
      </c>
      <c r="CE55" t="s">
        <v>25</v>
      </c>
      <c r="CF55" t="s">
        <v>26</v>
      </c>
      <c r="CG55" t="s">
        <v>27</v>
      </c>
      <c r="CH55" t="s">
        <v>28</v>
      </c>
      <c r="CI55" t="s">
        <v>35</v>
      </c>
      <c r="CJ55" t="s">
        <v>36</v>
      </c>
      <c r="CK55" t="s">
        <v>37</v>
      </c>
      <c r="CL55" t="s">
        <v>46</v>
      </c>
      <c r="CM55" t="s">
        <v>43</v>
      </c>
      <c r="CN55" t="s">
        <v>79</v>
      </c>
      <c r="CO55" t="s">
        <v>29</v>
      </c>
      <c r="CP55" t="s">
        <v>30</v>
      </c>
      <c r="CQ55" t="s">
        <v>31</v>
      </c>
      <c r="CR55" t="s">
        <v>32</v>
      </c>
      <c r="CS55" t="s">
        <v>33</v>
      </c>
      <c r="CT55" t="s">
        <v>48</v>
      </c>
      <c r="CU55" t="s">
        <v>49</v>
      </c>
      <c r="CV55" t="s">
        <v>50</v>
      </c>
      <c r="CW55" t="s">
        <v>51</v>
      </c>
      <c r="CX55" t="s">
        <v>52</v>
      </c>
      <c r="CY55" t="s">
        <v>38</v>
      </c>
      <c r="CZ55" t="s">
        <v>39</v>
      </c>
      <c r="DA55" t="s">
        <v>40</v>
      </c>
      <c r="DB55" t="s">
        <v>41</v>
      </c>
      <c r="DC55" t="s">
        <v>42</v>
      </c>
      <c r="DD55" t="s">
        <v>80</v>
      </c>
      <c r="DE55" t="s">
        <v>81</v>
      </c>
      <c r="DF55" t="s">
        <v>82</v>
      </c>
      <c r="DG55" t="s">
        <v>83</v>
      </c>
      <c r="DH55" t="s">
        <v>84</v>
      </c>
      <c r="DI55" t="s">
        <v>85</v>
      </c>
      <c r="DJ55" t="s">
        <v>86</v>
      </c>
      <c r="DK55" t="s">
        <v>87</v>
      </c>
    </row>
    <row r="56" spans="1:115" ht="12.75" hidden="1">
      <c r="A56">
        <v>210607598</v>
      </c>
      <c r="B56" s="11" t="s">
        <v>92</v>
      </c>
      <c r="C56">
        <v>41</v>
      </c>
      <c r="D56">
        <v>0</v>
      </c>
      <c r="E56">
        <v>2.5</v>
      </c>
      <c r="F56">
        <v>2.5</v>
      </c>
      <c r="G56">
        <v>0</v>
      </c>
      <c r="H56">
        <v>2.5</v>
      </c>
      <c r="I56">
        <v>0</v>
      </c>
      <c r="J56">
        <v>2.5</v>
      </c>
      <c r="K56">
        <v>0</v>
      </c>
      <c r="L56">
        <v>2.5</v>
      </c>
      <c r="M56">
        <v>1.92</v>
      </c>
      <c r="N56">
        <v>1.92</v>
      </c>
      <c r="O56">
        <v>0</v>
      </c>
      <c r="P56">
        <v>1.92</v>
      </c>
      <c r="Q56">
        <v>0</v>
      </c>
      <c r="R56">
        <v>0</v>
      </c>
      <c r="S56">
        <v>1.92</v>
      </c>
      <c r="T56">
        <v>0</v>
      </c>
      <c r="U56">
        <v>1.92</v>
      </c>
      <c r="V56">
        <v>1.92</v>
      </c>
      <c r="W56">
        <v>1.92</v>
      </c>
      <c r="X56">
        <v>0</v>
      </c>
      <c r="Y56">
        <v>1</v>
      </c>
      <c r="Z56">
        <v>0</v>
      </c>
      <c r="AA56">
        <v>1</v>
      </c>
      <c r="AB56">
        <v>1</v>
      </c>
      <c r="AC56">
        <v>1</v>
      </c>
      <c r="AD56">
        <v>1</v>
      </c>
      <c r="AE56">
        <v>1</v>
      </c>
      <c r="AF56">
        <v>0</v>
      </c>
      <c r="AG56">
        <v>0</v>
      </c>
      <c r="AH56">
        <v>0</v>
      </c>
      <c r="AI56">
        <v>0</v>
      </c>
      <c r="AJ56">
        <v>1.92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1</v>
      </c>
      <c r="AQ56">
        <v>0</v>
      </c>
      <c r="AR56">
        <v>0</v>
      </c>
      <c r="AS56">
        <v>1</v>
      </c>
      <c r="AT56">
        <v>1</v>
      </c>
      <c r="AU56">
        <v>1</v>
      </c>
      <c r="AV56">
        <v>1</v>
      </c>
      <c r="AW56">
        <v>1</v>
      </c>
      <c r="AX56">
        <v>0</v>
      </c>
      <c r="AY56">
        <v>1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 t="s">
        <v>5</v>
      </c>
      <c r="BI56" t="s">
        <v>6</v>
      </c>
      <c r="BJ56" t="s">
        <v>7</v>
      </c>
      <c r="BK56" t="s">
        <v>8</v>
      </c>
      <c r="BL56" t="s">
        <v>9</v>
      </c>
      <c r="BM56" t="s">
        <v>10</v>
      </c>
      <c r="BN56" t="s">
        <v>11</v>
      </c>
      <c r="BO56" t="s">
        <v>12</v>
      </c>
      <c r="BP56" t="s">
        <v>47</v>
      </c>
      <c r="BQ56" t="s">
        <v>13</v>
      </c>
      <c r="BR56" t="s">
        <v>14</v>
      </c>
      <c r="BS56" t="s">
        <v>45</v>
      </c>
      <c r="BT56" t="s">
        <v>15</v>
      </c>
      <c r="BU56" t="s">
        <v>16</v>
      </c>
      <c r="BV56" t="s">
        <v>17</v>
      </c>
      <c r="BW56" t="s">
        <v>18</v>
      </c>
      <c r="BX56" t="s">
        <v>19</v>
      </c>
      <c r="BY56" t="s">
        <v>20</v>
      </c>
      <c r="BZ56" t="s">
        <v>21</v>
      </c>
      <c r="CA56" t="s">
        <v>44</v>
      </c>
      <c r="CB56" t="s">
        <v>22</v>
      </c>
      <c r="CC56" t="s">
        <v>23</v>
      </c>
      <c r="CD56" t="s">
        <v>24</v>
      </c>
      <c r="CE56" t="s">
        <v>25</v>
      </c>
      <c r="CF56" t="s">
        <v>26</v>
      </c>
      <c r="CG56" t="s">
        <v>27</v>
      </c>
      <c r="CH56" t="s">
        <v>28</v>
      </c>
      <c r="CI56" t="s">
        <v>35</v>
      </c>
      <c r="CJ56" t="s">
        <v>36</v>
      </c>
      <c r="CK56" t="s">
        <v>37</v>
      </c>
      <c r="CL56" t="s">
        <v>46</v>
      </c>
      <c r="CM56" t="s">
        <v>43</v>
      </c>
      <c r="CN56" t="s">
        <v>79</v>
      </c>
      <c r="CO56" t="s">
        <v>29</v>
      </c>
      <c r="CP56" t="s">
        <v>30</v>
      </c>
      <c r="CQ56" t="s">
        <v>31</v>
      </c>
      <c r="CR56" t="s">
        <v>32</v>
      </c>
      <c r="CS56" t="s">
        <v>33</v>
      </c>
      <c r="CT56" t="s">
        <v>48</v>
      </c>
      <c r="CU56" t="s">
        <v>49</v>
      </c>
      <c r="CV56" t="s">
        <v>50</v>
      </c>
      <c r="CW56" t="s">
        <v>51</v>
      </c>
      <c r="CX56" t="s">
        <v>52</v>
      </c>
      <c r="CY56" t="s">
        <v>38</v>
      </c>
      <c r="CZ56" t="s">
        <v>39</v>
      </c>
      <c r="DA56" t="s">
        <v>40</v>
      </c>
      <c r="DB56" t="s">
        <v>41</v>
      </c>
      <c r="DC56" t="s">
        <v>42</v>
      </c>
      <c r="DD56" t="s">
        <v>80</v>
      </c>
      <c r="DE56" t="s">
        <v>81</v>
      </c>
      <c r="DF56" t="s">
        <v>82</v>
      </c>
      <c r="DG56" t="s">
        <v>83</v>
      </c>
      <c r="DH56" t="s">
        <v>84</v>
      </c>
      <c r="DI56" t="s">
        <v>85</v>
      </c>
      <c r="DJ56" t="s">
        <v>86</v>
      </c>
      <c r="DK56" t="s">
        <v>87</v>
      </c>
    </row>
    <row r="57" spans="1:115" ht="12.75" hidden="1">
      <c r="A57">
        <v>210607642</v>
      </c>
      <c r="B57" s="11" t="s">
        <v>77</v>
      </c>
      <c r="C57">
        <v>52</v>
      </c>
      <c r="D57">
        <v>2.5</v>
      </c>
      <c r="E57">
        <v>2.5</v>
      </c>
      <c r="F57">
        <v>2.5</v>
      </c>
      <c r="G57">
        <v>2.5</v>
      </c>
      <c r="H57">
        <v>0</v>
      </c>
      <c r="I57">
        <v>2.5</v>
      </c>
      <c r="J57">
        <v>2.5</v>
      </c>
      <c r="K57">
        <v>2.5</v>
      </c>
      <c r="L57">
        <v>2.5</v>
      </c>
      <c r="M57">
        <v>1.92</v>
      </c>
      <c r="N57">
        <v>0</v>
      </c>
      <c r="O57">
        <v>0</v>
      </c>
      <c r="P57">
        <v>1.92</v>
      </c>
      <c r="Q57">
        <v>1.92</v>
      </c>
      <c r="R57">
        <v>0</v>
      </c>
      <c r="S57">
        <v>1.92</v>
      </c>
      <c r="T57">
        <v>0</v>
      </c>
      <c r="U57">
        <v>0</v>
      </c>
      <c r="V57">
        <v>1.92</v>
      </c>
      <c r="W57">
        <v>0</v>
      </c>
      <c r="X57">
        <v>1</v>
      </c>
      <c r="Y57">
        <v>0</v>
      </c>
      <c r="Z57">
        <v>0</v>
      </c>
      <c r="AA57">
        <v>1</v>
      </c>
      <c r="AB57">
        <v>1</v>
      </c>
      <c r="AC57">
        <v>1</v>
      </c>
      <c r="AD57">
        <v>1</v>
      </c>
      <c r="AE57">
        <v>1</v>
      </c>
      <c r="AF57">
        <v>1</v>
      </c>
      <c r="AG57">
        <v>1</v>
      </c>
      <c r="AH57">
        <v>0</v>
      </c>
      <c r="AI57">
        <v>0</v>
      </c>
      <c r="AJ57">
        <v>0</v>
      </c>
      <c r="AK57">
        <v>1</v>
      </c>
      <c r="AL57">
        <v>1</v>
      </c>
      <c r="AM57">
        <v>0</v>
      </c>
      <c r="AN57">
        <v>1</v>
      </c>
      <c r="AO57">
        <v>0</v>
      </c>
      <c r="AP57">
        <v>1</v>
      </c>
      <c r="AQ57">
        <v>1</v>
      </c>
      <c r="AR57">
        <v>1</v>
      </c>
      <c r="AS57">
        <v>0</v>
      </c>
      <c r="AT57">
        <v>0</v>
      </c>
      <c r="AU57">
        <v>1</v>
      </c>
      <c r="AV57">
        <v>0</v>
      </c>
      <c r="AW57">
        <v>0</v>
      </c>
      <c r="AX57">
        <v>1</v>
      </c>
      <c r="AY57">
        <v>0</v>
      </c>
      <c r="AZ57">
        <v>3</v>
      </c>
      <c r="BA57">
        <v>1</v>
      </c>
      <c r="BB57">
        <v>1</v>
      </c>
      <c r="BC57">
        <v>1</v>
      </c>
      <c r="BD57">
        <v>0</v>
      </c>
      <c r="BE57">
        <v>0</v>
      </c>
      <c r="BF57">
        <v>0</v>
      </c>
      <c r="BG57">
        <v>0</v>
      </c>
      <c r="BH57" t="s">
        <v>5</v>
      </c>
      <c r="BI57" t="s">
        <v>6</v>
      </c>
      <c r="BJ57" t="s">
        <v>7</v>
      </c>
      <c r="BK57" t="s">
        <v>8</v>
      </c>
      <c r="BL57" t="s">
        <v>9</v>
      </c>
      <c r="BM57" t="s">
        <v>10</v>
      </c>
      <c r="BN57" t="s">
        <v>11</v>
      </c>
      <c r="BO57" t="s">
        <v>12</v>
      </c>
      <c r="BP57" t="s">
        <v>47</v>
      </c>
      <c r="BQ57" t="s">
        <v>13</v>
      </c>
      <c r="BR57" t="s">
        <v>14</v>
      </c>
      <c r="BS57" t="s">
        <v>45</v>
      </c>
      <c r="BT57" t="s">
        <v>15</v>
      </c>
      <c r="BU57" t="s">
        <v>16</v>
      </c>
      <c r="BV57" t="s">
        <v>17</v>
      </c>
      <c r="BW57" t="s">
        <v>18</v>
      </c>
      <c r="BX57" t="s">
        <v>19</v>
      </c>
      <c r="BY57" t="s">
        <v>20</v>
      </c>
      <c r="BZ57" t="s">
        <v>21</v>
      </c>
      <c r="CA57" t="s">
        <v>44</v>
      </c>
      <c r="CB57" t="s">
        <v>22</v>
      </c>
      <c r="CC57" t="s">
        <v>23</v>
      </c>
      <c r="CD57" t="s">
        <v>24</v>
      </c>
      <c r="CE57" t="s">
        <v>25</v>
      </c>
      <c r="CF57" t="s">
        <v>26</v>
      </c>
      <c r="CG57" t="s">
        <v>27</v>
      </c>
      <c r="CH57" t="s">
        <v>28</v>
      </c>
      <c r="CI57" t="s">
        <v>35</v>
      </c>
      <c r="CJ57" t="s">
        <v>36</v>
      </c>
      <c r="CK57" t="s">
        <v>37</v>
      </c>
      <c r="CL57" t="s">
        <v>46</v>
      </c>
      <c r="CM57" t="s">
        <v>43</v>
      </c>
      <c r="CN57" t="s">
        <v>79</v>
      </c>
      <c r="CO57" t="s">
        <v>29</v>
      </c>
      <c r="CP57" t="s">
        <v>30</v>
      </c>
      <c r="CQ57" t="s">
        <v>31</v>
      </c>
      <c r="CR57" t="s">
        <v>32</v>
      </c>
      <c r="CS57" t="s">
        <v>33</v>
      </c>
      <c r="CT57" t="s">
        <v>48</v>
      </c>
      <c r="CU57" t="s">
        <v>49</v>
      </c>
      <c r="CV57" t="s">
        <v>50</v>
      </c>
      <c r="CW57" t="s">
        <v>51</v>
      </c>
      <c r="CX57" t="s">
        <v>52</v>
      </c>
      <c r="CY57" t="s">
        <v>38</v>
      </c>
      <c r="CZ57" t="s">
        <v>39</v>
      </c>
      <c r="DA57" t="s">
        <v>40</v>
      </c>
      <c r="DB57" t="s">
        <v>41</v>
      </c>
      <c r="DC57" t="s">
        <v>42</v>
      </c>
      <c r="DD57" t="s">
        <v>80</v>
      </c>
      <c r="DE57" t="s">
        <v>81</v>
      </c>
      <c r="DF57" t="s">
        <v>82</v>
      </c>
      <c r="DG57" t="s">
        <v>83</v>
      </c>
      <c r="DH57" t="s">
        <v>84</v>
      </c>
      <c r="DI57" t="s">
        <v>85</v>
      </c>
      <c r="DJ57" t="s">
        <v>86</v>
      </c>
      <c r="DK57" t="s">
        <v>87</v>
      </c>
    </row>
    <row r="58" spans="1:115" ht="12.75" hidden="1">
      <c r="A58">
        <v>210607731</v>
      </c>
      <c r="B58" s="11" t="s">
        <v>93</v>
      </c>
      <c r="C58">
        <v>40</v>
      </c>
      <c r="D58">
        <v>0</v>
      </c>
      <c r="E58">
        <v>2.5</v>
      </c>
      <c r="F58">
        <v>2.5</v>
      </c>
      <c r="G58">
        <v>2.5</v>
      </c>
      <c r="H58">
        <v>2.5</v>
      </c>
      <c r="I58">
        <v>2.5</v>
      </c>
      <c r="J58">
        <v>2.5</v>
      </c>
      <c r="K58">
        <v>2.5</v>
      </c>
      <c r="L58">
        <v>2.5</v>
      </c>
      <c r="M58">
        <v>1.92</v>
      </c>
      <c r="N58">
        <v>1.92</v>
      </c>
      <c r="O58">
        <v>0</v>
      </c>
      <c r="P58">
        <v>1.92</v>
      </c>
      <c r="Q58">
        <v>0</v>
      </c>
      <c r="R58">
        <v>1.92</v>
      </c>
      <c r="S58">
        <v>1.92</v>
      </c>
      <c r="T58">
        <v>0</v>
      </c>
      <c r="U58">
        <v>1.92</v>
      </c>
      <c r="V58">
        <v>1.92</v>
      </c>
      <c r="W58">
        <v>0</v>
      </c>
      <c r="X58">
        <v>0</v>
      </c>
      <c r="Y58">
        <v>1</v>
      </c>
      <c r="Z58">
        <v>0</v>
      </c>
      <c r="AA58">
        <v>0</v>
      </c>
      <c r="AB58">
        <v>1</v>
      </c>
      <c r="AC58">
        <v>0</v>
      </c>
      <c r="AD58">
        <v>1</v>
      </c>
      <c r="AE58">
        <v>0</v>
      </c>
      <c r="AF58">
        <v>1</v>
      </c>
      <c r="AG58">
        <v>0</v>
      </c>
      <c r="AH58">
        <v>0</v>
      </c>
      <c r="AI58">
        <v>0</v>
      </c>
      <c r="AJ58">
        <v>1.92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 t="s">
        <v>5</v>
      </c>
      <c r="BI58" t="s">
        <v>6</v>
      </c>
      <c r="BJ58" t="s">
        <v>7</v>
      </c>
      <c r="BK58" t="s">
        <v>8</v>
      </c>
      <c r="BL58" t="s">
        <v>9</v>
      </c>
      <c r="BM58" t="s">
        <v>10</v>
      </c>
      <c r="BN58" t="s">
        <v>11</v>
      </c>
      <c r="BO58" t="s">
        <v>12</v>
      </c>
      <c r="BP58" t="s">
        <v>47</v>
      </c>
      <c r="BQ58" t="s">
        <v>13</v>
      </c>
      <c r="BR58" t="s">
        <v>14</v>
      </c>
      <c r="BS58" t="s">
        <v>45</v>
      </c>
      <c r="BT58" t="s">
        <v>15</v>
      </c>
      <c r="BU58" t="s">
        <v>16</v>
      </c>
      <c r="BV58" t="s">
        <v>17</v>
      </c>
      <c r="BW58" t="s">
        <v>18</v>
      </c>
      <c r="BX58" t="s">
        <v>19</v>
      </c>
      <c r="BY58" t="s">
        <v>20</v>
      </c>
      <c r="BZ58" t="s">
        <v>21</v>
      </c>
      <c r="CA58" t="s">
        <v>44</v>
      </c>
      <c r="CB58" t="s">
        <v>22</v>
      </c>
      <c r="CC58" t="s">
        <v>23</v>
      </c>
      <c r="CD58" t="s">
        <v>24</v>
      </c>
      <c r="CE58" t="s">
        <v>25</v>
      </c>
      <c r="CF58" t="s">
        <v>26</v>
      </c>
      <c r="CG58" t="s">
        <v>27</v>
      </c>
      <c r="CH58" t="s">
        <v>28</v>
      </c>
      <c r="CI58" t="s">
        <v>35</v>
      </c>
      <c r="CJ58" t="s">
        <v>36</v>
      </c>
      <c r="CK58" t="s">
        <v>37</v>
      </c>
      <c r="CL58" t="s">
        <v>46</v>
      </c>
      <c r="CM58" t="s">
        <v>43</v>
      </c>
      <c r="CN58" t="s">
        <v>79</v>
      </c>
      <c r="CO58" t="s">
        <v>29</v>
      </c>
      <c r="CP58" t="s">
        <v>30</v>
      </c>
      <c r="CQ58" t="s">
        <v>31</v>
      </c>
      <c r="CR58" t="s">
        <v>32</v>
      </c>
      <c r="CS58" t="s">
        <v>33</v>
      </c>
      <c r="CT58" t="s">
        <v>48</v>
      </c>
      <c r="CU58" t="s">
        <v>49</v>
      </c>
      <c r="CV58" t="s">
        <v>50</v>
      </c>
      <c r="CW58" t="s">
        <v>51</v>
      </c>
      <c r="CX58" t="s">
        <v>52</v>
      </c>
      <c r="CY58" t="s">
        <v>38</v>
      </c>
      <c r="CZ58" t="s">
        <v>39</v>
      </c>
      <c r="DA58" t="s">
        <v>40</v>
      </c>
      <c r="DB58" t="s">
        <v>41</v>
      </c>
      <c r="DC58" t="s">
        <v>42</v>
      </c>
      <c r="DD58" t="s">
        <v>80</v>
      </c>
      <c r="DE58" t="s">
        <v>81</v>
      </c>
      <c r="DF58" t="s">
        <v>82</v>
      </c>
      <c r="DG58" t="s">
        <v>83</v>
      </c>
      <c r="DH58" t="s">
        <v>84</v>
      </c>
      <c r="DI58" t="s">
        <v>85</v>
      </c>
      <c r="DJ58" t="s">
        <v>86</v>
      </c>
      <c r="DK58" t="s">
        <v>87</v>
      </c>
    </row>
    <row r="59" spans="1:115" ht="12.75" hidden="1">
      <c r="A59">
        <v>210609597</v>
      </c>
      <c r="B59" s="11" t="s">
        <v>65</v>
      </c>
      <c r="C59">
        <v>45</v>
      </c>
      <c r="D59">
        <v>0</v>
      </c>
      <c r="E59">
        <v>0</v>
      </c>
      <c r="F59">
        <v>2.5</v>
      </c>
      <c r="G59">
        <v>2.5</v>
      </c>
      <c r="H59">
        <v>0</v>
      </c>
      <c r="I59">
        <v>2.5</v>
      </c>
      <c r="J59">
        <v>0</v>
      </c>
      <c r="K59">
        <v>2.5</v>
      </c>
      <c r="L59">
        <v>0</v>
      </c>
      <c r="M59">
        <v>1.92</v>
      </c>
      <c r="N59">
        <v>0</v>
      </c>
      <c r="O59">
        <v>0</v>
      </c>
      <c r="P59">
        <v>1.92</v>
      </c>
      <c r="Q59">
        <v>1.92</v>
      </c>
      <c r="R59">
        <v>1.92</v>
      </c>
      <c r="S59">
        <v>0</v>
      </c>
      <c r="T59">
        <v>1.92</v>
      </c>
      <c r="U59">
        <v>0</v>
      </c>
      <c r="V59">
        <v>0</v>
      </c>
      <c r="W59">
        <v>0</v>
      </c>
      <c r="X59">
        <v>0</v>
      </c>
      <c r="Y59">
        <v>1</v>
      </c>
      <c r="Z59">
        <v>0</v>
      </c>
      <c r="AA59">
        <v>0</v>
      </c>
      <c r="AB59">
        <v>1</v>
      </c>
      <c r="AC59">
        <v>1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1.92</v>
      </c>
      <c r="AK59">
        <v>1</v>
      </c>
      <c r="AL59">
        <v>0</v>
      </c>
      <c r="AM59">
        <v>0</v>
      </c>
      <c r="AN59">
        <v>0</v>
      </c>
      <c r="AO59">
        <v>0</v>
      </c>
      <c r="AP59">
        <v>1</v>
      </c>
      <c r="AQ59">
        <v>0</v>
      </c>
      <c r="AR59">
        <v>1</v>
      </c>
      <c r="AS59">
        <v>1</v>
      </c>
      <c r="AT59">
        <v>0</v>
      </c>
      <c r="AU59">
        <v>1</v>
      </c>
      <c r="AV59">
        <v>1</v>
      </c>
      <c r="AW59">
        <v>1</v>
      </c>
      <c r="AX59">
        <v>0</v>
      </c>
      <c r="AY59">
        <v>1</v>
      </c>
      <c r="AZ59">
        <v>2</v>
      </c>
      <c r="BA59">
        <v>2</v>
      </c>
      <c r="BB59">
        <v>1</v>
      </c>
      <c r="BC59">
        <v>1</v>
      </c>
      <c r="BD59">
        <v>1</v>
      </c>
      <c r="BE59">
        <v>2</v>
      </c>
      <c r="BF59">
        <v>2</v>
      </c>
      <c r="BG59">
        <v>1</v>
      </c>
      <c r="BH59" t="s">
        <v>5</v>
      </c>
      <c r="BI59" t="s">
        <v>6</v>
      </c>
      <c r="BJ59" t="s">
        <v>7</v>
      </c>
      <c r="BK59" t="s">
        <v>8</v>
      </c>
      <c r="BL59" t="s">
        <v>9</v>
      </c>
      <c r="BM59" t="s">
        <v>10</v>
      </c>
      <c r="BN59" t="s">
        <v>11</v>
      </c>
      <c r="BO59" t="s">
        <v>12</v>
      </c>
      <c r="BP59" t="s">
        <v>47</v>
      </c>
      <c r="BQ59" t="s">
        <v>13</v>
      </c>
      <c r="BR59" t="s">
        <v>14</v>
      </c>
      <c r="BS59" t="s">
        <v>45</v>
      </c>
      <c r="BT59" t="s">
        <v>15</v>
      </c>
      <c r="BU59" t="s">
        <v>16</v>
      </c>
      <c r="BV59" t="s">
        <v>17</v>
      </c>
      <c r="BW59" t="s">
        <v>18</v>
      </c>
      <c r="BX59" t="s">
        <v>19</v>
      </c>
      <c r="BY59" t="s">
        <v>20</v>
      </c>
      <c r="BZ59" t="s">
        <v>21</v>
      </c>
      <c r="CA59" t="s">
        <v>44</v>
      </c>
      <c r="CB59" t="s">
        <v>22</v>
      </c>
      <c r="CC59" t="s">
        <v>23</v>
      </c>
      <c r="CD59" t="s">
        <v>24</v>
      </c>
      <c r="CE59" t="s">
        <v>25</v>
      </c>
      <c r="CF59" t="s">
        <v>26</v>
      </c>
      <c r="CG59" t="s">
        <v>27</v>
      </c>
      <c r="CH59" t="s">
        <v>28</v>
      </c>
      <c r="CI59" t="s">
        <v>35</v>
      </c>
      <c r="CJ59" t="s">
        <v>36</v>
      </c>
      <c r="CK59" t="s">
        <v>37</v>
      </c>
      <c r="CL59" t="s">
        <v>46</v>
      </c>
      <c r="CM59" t="s">
        <v>43</v>
      </c>
      <c r="CN59" t="s">
        <v>79</v>
      </c>
      <c r="CO59" t="s">
        <v>29</v>
      </c>
      <c r="CP59" t="s">
        <v>30</v>
      </c>
      <c r="CQ59" t="s">
        <v>31</v>
      </c>
      <c r="CR59" t="s">
        <v>32</v>
      </c>
      <c r="CS59" t="s">
        <v>33</v>
      </c>
      <c r="CT59" t="s">
        <v>48</v>
      </c>
      <c r="CU59" t="s">
        <v>49</v>
      </c>
      <c r="CV59" t="s">
        <v>50</v>
      </c>
      <c r="CW59" t="s">
        <v>51</v>
      </c>
      <c r="CX59" t="s">
        <v>52</v>
      </c>
      <c r="CY59" t="s">
        <v>38</v>
      </c>
      <c r="CZ59" t="s">
        <v>39</v>
      </c>
      <c r="DA59" t="s">
        <v>40</v>
      </c>
      <c r="DB59" t="s">
        <v>41</v>
      </c>
      <c r="DC59" t="s">
        <v>42</v>
      </c>
      <c r="DD59" t="s">
        <v>80</v>
      </c>
      <c r="DE59" t="s">
        <v>81</v>
      </c>
      <c r="DF59" t="s">
        <v>82</v>
      </c>
      <c r="DG59" t="s">
        <v>83</v>
      </c>
      <c r="DH59" t="s">
        <v>84</v>
      </c>
      <c r="DI59" t="s">
        <v>85</v>
      </c>
      <c r="DJ59" t="s">
        <v>86</v>
      </c>
      <c r="DK59" t="s">
        <v>87</v>
      </c>
    </row>
    <row r="60" spans="1:115" ht="12.75" hidden="1">
      <c r="A60">
        <v>210612237</v>
      </c>
      <c r="B60" s="11" t="s">
        <v>59</v>
      </c>
      <c r="C60">
        <v>47</v>
      </c>
      <c r="D60">
        <v>2.5</v>
      </c>
      <c r="E60">
        <v>2.5</v>
      </c>
      <c r="F60">
        <v>2.5</v>
      </c>
      <c r="G60">
        <v>0</v>
      </c>
      <c r="H60">
        <v>2.5</v>
      </c>
      <c r="I60">
        <v>0</v>
      </c>
      <c r="J60">
        <v>2.5</v>
      </c>
      <c r="K60">
        <v>2.5</v>
      </c>
      <c r="L60">
        <v>0</v>
      </c>
      <c r="M60">
        <v>1.92</v>
      </c>
      <c r="N60">
        <v>0</v>
      </c>
      <c r="O60">
        <v>1.92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1</v>
      </c>
      <c r="Y60">
        <v>1</v>
      </c>
      <c r="Z60">
        <v>1</v>
      </c>
      <c r="AA60">
        <v>1</v>
      </c>
      <c r="AB60">
        <v>1</v>
      </c>
      <c r="AC60">
        <v>0</v>
      </c>
      <c r="AD60">
        <v>1</v>
      </c>
      <c r="AE60">
        <v>1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1</v>
      </c>
      <c r="AL60">
        <v>0</v>
      </c>
      <c r="AM60">
        <v>0</v>
      </c>
      <c r="AN60">
        <v>1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1</v>
      </c>
      <c r="AW60">
        <v>1</v>
      </c>
      <c r="AX60">
        <v>1</v>
      </c>
      <c r="AY60">
        <v>1</v>
      </c>
      <c r="AZ60">
        <v>2</v>
      </c>
      <c r="BA60">
        <v>2</v>
      </c>
      <c r="BB60">
        <v>2</v>
      </c>
      <c r="BC60">
        <v>1</v>
      </c>
      <c r="BD60">
        <v>2</v>
      </c>
      <c r="BE60">
        <v>3</v>
      </c>
      <c r="BF60">
        <v>2</v>
      </c>
      <c r="BG60">
        <v>1</v>
      </c>
      <c r="BH60" t="s">
        <v>5</v>
      </c>
      <c r="BI60" t="s">
        <v>6</v>
      </c>
      <c r="BJ60" t="s">
        <v>7</v>
      </c>
      <c r="BK60" t="s">
        <v>8</v>
      </c>
      <c r="BL60" t="s">
        <v>9</v>
      </c>
      <c r="BM60" t="s">
        <v>10</v>
      </c>
      <c r="BN60" t="s">
        <v>11</v>
      </c>
      <c r="BO60" t="s">
        <v>12</v>
      </c>
      <c r="BP60" t="s">
        <v>47</v>
      </c>
      <c r="BQ60" t="s">
        <v>13</v>
      </c>
      <c r="BR60" t="s">
        <v>14</v>
      </c>
      <c r="BS60" t="s">
        <v>45</v>
      </c>
      <c r="BT60" t="s">
        <v>15</v>
      </c>
      <c r="BU60" t="s">
        <v>16</v>
      </c>
      <c r="BV60" t="s">
        <v>17</v>
      </c>
      <c r="BW60" t="s">
        <v>18</v>
      </c>
      <c r="BX60" t="s">
        <v>19</v>
      </c>
      <c r="BY60" t="s">
        <v>20</v>
      </c>
      <c r="BZ60" t="s">
        <v>21</v>
      </c>
      <c r="CA60" t="s">
        <v>44</v>
      </c>
      <c r="CB60" t="s">
        <v>22</v>
      </c>
      <c r="CC60" t="s">
        <v>23</v>
      </c>
      <c r="CD60" t="s">
        <v>24</v>
      </c>
      <c r="CE60" t="s">
        <v>25</v>
      </c>
      <c r="CF60" t="s">
        <v>26</v>
      </c>
      <c r="CG60" t="s">
        <v>27</v>
      </c>
      <c r="CH60" t="s">
        <v>28</v>
      </c>
      <c r="CI60" t="s">
        <v>35</v>
      </c>
      <c r="CJ60" t="s">
        <v>36</v>
      </c>
      <c r="CK60" t="s">
        <v>37</v>
      </c>
      <c r="CL60" t="s">
        <v>46</v>
      </c>
      <c r="CM60" t="s">
        <v>43</v>
      </c>
      <c r="CN60" t="s">
        <v>79</v>
      </c>
      <c r="CO60" t="s">
        <v>29</v>
      </c>
      <c r="CP60" t="s">
        <v>30</v>
      </c>
      <c r="CQ60" t="s">
        <v>31</v>
      </c>
      <c r="CR60" t="s">
        <v>32</v>
      </c>
      <c r="CS60" t="s">
        <v>33</v>
      </c>
      <c r="CT60" t="s">
        <v>48</v>
      </c>
      <c r="CU60" t="s">
        <v>49</v>
      </c>
      <c r="CV60" t="s">
        <v>50</v>
      </c>
      <c r="CW60" t="s">
        <v>51</v>
      </c>
      <c r="CX60" t="s">
        <v>52</v>
      </c>
      <c r="CY60" t="s">
        <v>38</v>
      </c>
      <c r="CZ60" t="s">
        <v>39</v>
      </c>
      <c r="DA60" t="s">
        <v>40</v>
      </c>
      <c r="DB60" t="s">
        <v>41</v>
      </c>
      <c r="DC60" t="s">
        <v>42</v>
      </c>
      <c r="DD60" t="s">
        <v>80</v>
      </c>
      <c r="DE60" t="s">
        <v>81</v>
      </c>
      <c r="DF60" t="s">
        <v>82</v>
      </c>
      <c r="DG60" t="s">
        <v>83</v>
      </c>
      <c r="DH60" t="s">
        <v>84</v>
      </c>
      <c r="DI60" t="s">
        <v>85</v>
      </c>
      <c r="DJ60" t="s">
        <v>86</v>
      </c>
      <c r="DK60" t="s">
        <v>87</v>
      </c>
    </row>
    <row r="61" spans="1:115" ht="12.75" hidden="1">
      <c r="A61">
        <v>210617189</v>
      </c>
      <c r="B61" s="11" t="s">
        <v>94</v>
      </c>
      <c r="C61">
        <v>76</v>
      </c>
      <c r="D61">
        <v>2.5</v>
      </c>
      <c r="E61">
        <v>2.5</v>
      </c>
      <c r="F61">
        <v>2.5</v>
      </c>
      <c r="G61">
        <v>2.5</v>
      </c>
      <c r="H61">
        <v>2.5</v>
      </c>
      <c r="I61">
        <v>2.5</v>
      </c>
      <c r="J61">
        <v>2.5</v>
      </c>
      <c r="K61">
        <v>2.5</v>
      </c>
      <c r="L61">
        <v>2.5</v>
      </c>
      <c r="M61">
        <v>1.92</v>
      </c>
      <c r="N61">
        <v>1.92</v>
      </c>
      <c r="O61">
        <v>1.92</v>
      </c>
      <c r="P61">
        <v>1.92</v>
      </c>
      <c r="Q61">
        <v>1.92</v>
      </c>
      <c r="R61">
        <v>0</v>
      </c>
      <c r="S61">
        <v>1.92</v>
      </c>
      <c r="T61">
        <v>0</v>
      </c>
      <c r="U61">
        <v>0</v>
      </c>
      <c r="V61">
        <v>1.92</v>
      </c>
      <c r="W61">
        <v>1.92</v>
      </c>
      <c r="X61">
        <v>1</v>
      </c>
      <c r="Y61">
        <v>0</v>
      </c>
      <c r="Z61">
        <v>1</v>
      </c>
      <c r="AA61">
        <v>1</v>
      </c>
      <c r="AB61">
        <v>1</v>
      </c>
      <c r="AC61">
        <v>1</v>
      </c>
      <c r="AD61">
        <v>1</v>
      </c>
      <c r="AE61">
        <v>1</v>
      </c>
      <c r="AF61">
        <v>0</v>
      </c>
      <c r="AG61">
        <v>1</v>
      </c>
      <c r="AH61">
        <v>0</v>
      </c>
      <c r="AI61">
        <v>1.92</v>
      </c>
      <c r="AJ61">
        <v>1.92</v>
      </c>
      <c r="AK61">
        <v>1</v>
      </c>
      <c r="AL61">
        <v>0</v>
      </c>
      <c r="AM61">
        <v>0</v>
      </c>
      <c r="AN61">
        <v>0</v>
      </c>
      <c r="AO61">
        <v>0</v>
      </c>
      <c r="AP61">
        <v>1</v>
      </c>
      <c r="AQ61">
        <v>0</v>
      </c>
      <c r="AR61">
        <v>1</v>
      </c>
      <c r="AS61">
        <v>1</v>
      </c>
      <c r="AT61">
        <v>1</v>
      </c>
      <c r="AU61">
        <v>1</v>
      </c>
      <c r="AV61">
        <v>1</v>
      </c>
      <c r="AW61">
        <v>0</v>
      </c>
      <c r="AX61">
        <v>1</v>
      </c>
      <c r="AY61">
        <v>1</v>
      </c>
      <c r="AZ61">
        <v>3</v>
      </c>
      <c r="BA61">
        <v>2</v>
      </c>
      <c r="BB61">
        <v>2</v>
      </c>
      <c r="BC61">
        <v>1</v>
      </c>
      <c r="BD61">
        <v>2</v>
      </c>
      <c r="BE61">
        <v>3</v>
      </c>
      <c r="BF61">
        <v>2</v>
      </c>
      <c r="BG61">
        <v>2</v>
      </c>
      <c r="BH61" t="s">
        <v>5</v>
      </c>
      <c r="BI61" t="s">
        <v>6</v>
      </c>
      <c r="BJ61" t="s">
        <v>7</v>
      </c>
      <c r="BK61" t="s">
        <v>8</v>
      </c>
      <c r="BL61" t="s">
        <v>9</v>
      </c>
      <c r="BM61" t="s">
        <v>10</v>
      </c>
      <c r="BN61" t="s">
        <v>11</v>
      </c>
      <c r="BO61" t="s">
        <v>12</v>
      </c>
      <c r="BP61" t="s">
        <v>47</v>
      </c>
      <c r="BQ61" t="s">
        <v>13</v>
      </c>
      <c r="BR61" t="s">
        <v>14</v>
      </c>
      <c r="BS61" t="s">
        <v>45</v>
      </c>
      <c r="BT61" t="s">
        <v>15</v>
      </c>
      <c r="BU61" t="s">
        <v>16</v>
      </c>
      <c r="BV61" t="s">
        <v>17</v>
      </c>
      <c r="BW61" t="s">
        <v>18</v>
      </c>
      <c r="BX61" t="s">
        <v>19</v>
      </c>
      <c r="BY61" t="s">
        <v>20</v>
      </c>
      <c r="BZ61" t="s">
        <v>21</v>
      </c>
      <c r="CA61" t="s">
        <v>44</v>
      </c>
      <c r="CB61" t="s">
        <v>22</v>
      </c>
      <c r="CC61" t="s">
        <v>23</v>
      </c>
      <c r="CD61" t="s">
        <v>24</v>
      </c>
      <c r="CE61" t="s">
        <v>25</v>
      </c>
      <c r="CF61" t="s">
        <v>26</v>
      </c>
      <c r="CG61" t="s">
        <v>27</v>
      </c>
      <c r="CH61" t="s">
        <v>28</v>
      </c>
      <c r="CI61" t="s">
        <v>35</v>
      </c>
      <c r="CJ61" t="s">
        <v>36</v>
      </c>
      <c r="CK61" t="s">
        <v>37</v>
      </c>
      <c r="CL61" t="s">
        <v>46</v>
      </c>
      <c r="CM61" t="s">
        <v>43</v>
      </c>
      <c r="CN61" t="s">
        <v>79</v>
      </c>
      <c r="CO61" t="s">
        <v>29</v>
      </c>
      <c r="CP61" t="s">
        <v>30</v>
      </c>
      <c r="CQ61" t="s">
        <v>31</v>
      </c>
      <c r="CR61" t="s">
        <v>32</v>
      </c>
      <c r="CS61" t="s">
        <v>33</v>
      </c>
      <c r="CT61" t="s">
        <v>48</v>
      </c>
      <c r="CU61" t="s">
        <v>49</v>
      </c>
      <c r="CV61" t="s">
        <v>50</v>
      </c>
      <c r="CW61" t="s">
        <v>51</v>
      </c>
      <c r="CX61" t="s">
        <v>52</v>
      </c>
      <c r="CY61" t="s">
        <v>38</v>
      </c>
      <c r="CZ61" t="s">
        <v>39</v>
      </c>
      <c r="DA61" t="s">
        <v>40</v>
      </c>
      <c r="DB61" t="s">
        <v>41</v>
      </c>
      <c r="DC61" t="s">
        <v>42</v>
      </c>
      <c r="DD61" t="s">
        <v>80</v>
      </c>
      <c r="DE61" t="s">
        <v>81</v>
      </c>
      <c r="DF61" t="s">
        <v>82</v>
      </c>
      <c r="DG61" t="s">
        <v>83</v>
      </c>
      <c r="DH61" t="s">
        <v>84</v>
      </c>
      <c r="DI61" t="s">
        <v>85</v>
      </c>
      <c r="DJ61" t="s">
        <v>86</v>
      </c>
      <c r="DK61" t="s">
        <v>87</v>
      </c>
    </row>
    <row r="62" spans="1:115" ht="12.75" hidden="1">
      <c r="A62">
        <v>210617496</v>
      </c>
      <c r="B62" s="11" t="s">
        <v>61</v>
      </c>
      <c r="C62">
        <v>43</v>
      </c>
      <c r="D62">
        <v>2.5</v>
      </c>
      <c r="E62">
        <v>2.5</v>
      </c>
      <c r="F62">
        <v>2.5</v>
      </c>
      <c r="G62">
        <v>2.5</v>
      </c>
      <c r="H62">
        <v>0</v>
      </c>
      <c r="I62">
        <v>2.5</v>
      </c>
      <c r="J62">
        <v>2.5</v>
      </c>
      <c r="K62">
        <v>2.5</v>
      </c>
      <c r="L62">
        <v>2.5</v>
      </c>
      <c r="M62">
        <v>1.92</v>
      </c>
      <c r="N62">
        <v>0</v>
      </c>
      <c r="O62">
        <v>1.92</v>
      </c>
      <c r="P62">
        <v>1.92</v>
      </c>
      <c r="Q62">
        <v>0</v>
      </c>
      <c r="R62">
        <v>1.92</v>
      </c>
      <c r="S62">
        <v>0</v>
      </c>
      <c r="T62">
        <v>1.92</v>
      </c>
      <c r="U62">
        <v>1.92</v>
      </c>
      <c r="V62">
        <v>1.92</v>
      </c>
      <c r="W62">
        <v>0</v>
      </c>
      <c r="X62">
        <v>1</v>
      </c>
      <c r="Y62">
        <v>1</v>
      </c>
      <c r="Z62">
        <v>0</v>
      </c>
      <c r="AA62">
        <v>0</v>
      </c>
      <c r="AB62">
        <v>1</v>
      </c>
      <c r="AC62">
        <v>0</v>
      </c>
      <c r="AD62">
        <v>1</v>
      </c>
      <c r="AE62">
        <v>1</v>
      </c>
      <c r="AF62">
        <v>0</v>
      </c>
      <c r="AG62">
        <v>0</v>
      </c>
      <c r="AH62">
        <v>0</v>
      </c>
      <c r="AI62">
        <v>0</v>
      </c>
      <c r="AJ62">
        <v>1.92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1</v>
      </c>
      <c r="AQ62">
        <v>0</v>
      </c>
      <c r="AR62">
        <v>0</v>
      </c>
      <c r="AS62">
        <v>0</v>
      </c>
      <c r="AT62">
        <v>0</v>
      </c>
      <c r="AU62">
        <v>1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 t="s">
        <v>5</v>
      </c>
      <c r="BI62" t="s">
        <v>6</v>
      </c>
      <c r="BJ62" t="s">
        <v>7</v>
      </c>
      <c r="BK62" t="s">
        <v>8</v>
      </c>
      <c r="BL62" t="s">
        <v>9</v>
      </c>
      <c r="BM62" t="s">
        <v>10</v>
      </c>
      <c r="BN62" t="s">
        <v>11</v>
      </c>
      <c r="BO62" t="s">
        <v>12</v>
      </c>
      <c r="BP62" t="s">
        <v>47</v>
      </c>
      <c r="BQ62" t="s">
        <v>13</v>
      </c>
      <c r="BR62" t="s">
        <v>14</v>
      </c>
      <c r="BS62" t="s">
        <v>45</v>
      </c>
      <c r="BT62" t="s">
        <v>15</v>
      </c>
      <c r="BU62" t="s">
        <v>16</v>
      </c>
      <c r="BV62" t="s">
        <v>17</v>
      </c>
      <c r="BW62" t="s">
        <v>18</v>
      </c>
      <c r="BX62" t="s">
        <v>19</v>
      </c>
      <c r="BY62" t="s">
        <v>20</v>
      </c>
      <c r="BZ62" t="s">
        <v>21</v>
      </c>
      <c r="CA62" t="s">
        <v>44</v>
      </c>
      <c r="CB62" t="s">
        <v>22</v>
      </c>
      <c r="CC62" t="s">
        <v>23</v>
      </c>
      <c r="CD62" t="s">
        <v>24</v>
      </c>
      <c r="CE62" t="s">
        <v>25</v>
      </c>
      <c r="CF62" t="s">
        <v>26</v>
      </c>
      <c r="CG62" t="s">
        <v>27</v>
      </c>
      <c r="CH62" t="s">
        <v>28</v>
      </c>
      <c r="CI62" t="s">
        <v>35</v>
      </c>
      <c r="CJ62" t="s">
        <v>36</v>
      </c>
      <c r="CK62" t="s">
        <v>37</v>
      </c>
      <c r="CL62" t="s">
        <v>46</v>
      </c>
      <c r="CM62" t="s">
        <v>43</v>
      </c>
      <c r="CN62" t="s">
        <v>79</v>
      </c>
      <c r="CO62" t="s">
        <v>29</v>
      </c>
      <c r="CP62" t="s">
        <v>30</v>
      </c>
      <c r="CQ62" t="s">
        <v>31</v>
      </c>
      <c r="CR62" t="s">
        <v>32</v>
      </c>
      <c r="CS62" t="s">
        <v>33</v>
      </c>
      <c r="CT62" t="s">
        <v>48</v>
      </c>
      <c r="CU62" t="s">
        <v>49</v>
      </c>
      <c r="CV62" t="s">
        <v>50</v>
      </c>
      <c r="CW62" t="s">
        <v>51</v>
      </c>
      <c r="CX62" t="s">
        <v>52</v>
      </c>
      <c r="CY62" t="s">
        <v>38</v>
      </c>
      <c r="CZ62" t="s">
        <v>39</v>
      </c>
      <c r="DA62" t="s">
        <v>40</v>
      </c>
      <c r="DB62" t="s">
        <v>41</v>
      </c>
      <c r="DC62" t="s">
        <v>42</v>
      </c>
      <c r="DD62" t="s">
        <v>80</v>
      </c>
      <c r="DE62" t="s">
        <v>81</v>
      </c>
      <c r="DF62" t="s">
        <v>82</v>
      </c>
      <c r="DG62" t="s">
        <v>83</v>
      </c>
      <c r="DH62" t="s">
        <v>84</v>
      </c>
      <c r="DI62" t="s">
        <v>85</v>
      </c>
      <c r="DJ62" t="s">
        <v>86</v>
      </c>
      <c r="DK62" t="s">
        <v>87</v>
      </c>
    </row>
    <row r="63" spans="1:115" ht="12.75" hidden="1">
      <c r="A63">
        <v>210618042</v>
      </c>
      <c r="B63" s="11" t="s">
        <v>95</v>
      </c>
      <c r="C63">
        <v>34</v>
      </c>
      <c r="D63">
        <v>0</v>
      </c>
      <c r="E63">
        <v>2.5</v>
      </c>
      <c r="F63">
        <v>0</v>
      </c>
      <c r="G63">
        <v>2.5</v>
      </c>
      <c r="H63">
        <v>0</v>
      </c>
      <c r="I63">
        <v>2.5</v>
      </c>
      <c r="J63">
        <v>2.5</v>
      </c>
      <c r="K63">
        <v>2.5</v>
      </c>
      <c r="L63">
        <v>2.5</v>
      </c>
      <c r="M63">
        <v>1.92</v>
      </c>
      <c r="N63">
        <v>1.92</v>
      </c>
      <c r="O63">
        <v>0</v>
      </c>
      <c r="P63">
        <v>0</v>
      </c>
      <c r="Q63">
        <v>0</v>
      </c>
      <c r="R63">
        <v>1.92</v>
      </c>
      <c r="S63">
        <v>0</v>
      </c>
      <c r="T63">
        <v>0</v>
      </c>
      <c r="U63">
        <v>1.92</v>
      </c>
      <c r="V63">
        <v>1.92</v>
      </c>
      <c r="W63">
        <v>1.92</v>
      </c>
      <c r="X63">
        <v>0</v>
      </c>
      <c r="Y63">
        <v>0</v>
      </c>
      <c r="Z63">
        <v>0</v>
      </c>
      <c r="AA63">
        <v>0</v>
      </c>
      <c r="AB63">
        <v>1</v>
      </c>
      <c r="AC63">
        <v>1</v>
      </c>
      <c r="AD63">
        <v>1</v>
      </c>
      <c r="AE63">
        <v>1</v>
      </c>
      <c r="AF63">
        <v>1</v>
      </c>
      <c r="AG63">
        <v>1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1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 t="s">
        <v>5</v>
      </c>
      <c r="BI63" t="s">
        <v>6</v>
      </c>
      <c r="BJ63" t="s">
        <v>7</v>
      </c>
      <c r="BK63" t="s">
        <v>8</v>
      </c>
      <c r="BL63" t="s">
        <v>9</v>
      </c>
      <c r="BM63" t="s">
        <v>10</v>
      </c>
      <c r="BN63" t="s">
        <v>11</v>
      </c>
      <c r="BO63" t="s">
        <v>12</v>
      </c>
      <c r="BP63" t="s">
        <v>47</v>
      </c>
      <c r="BQ63" t="s">
        <v>13</v>
      </c>
      <c r="BR63" t="s">
        <v>14</v>
      </c>
      <c r="BS63" t="s">
        <v>45</v>
      </c>
      <c r="BT63" t="s">
        <v>15</v>
      </c>
      <c r="BU63" t="s">
        <v>16</v>
      </c>
      <c r="BV63" t="s">
        <v>17</v>
      </c>
      <c r="BW63" t="s">
        <v>18</v>
      </c>
      <c r="BX63" t="s">
        <v>19</v>
      </c>
      <c r="BY63" t="s">
        <v>20</v>
      </c>
      <c r="BZ63" t="s">
        <v>21</v>
      </c>
      <c r="CA63" t="s">
        <v>44</v>
      </c>
      <c r="CB63" t="s">
        <v>22</v>
      </c>
      <c r="CC63" t="s">
        <v>23</v>
      </c>
      <c r="CD63" t="s">
        <v>24</v>
      </c>
      <c r="CE63" t="s">
        <v>25</v>
      </c>
      <c r="CF63" t="s">
        <v>26</v>
      </c>
      <c r="CG63" t="s">
        <v>27</v>
      </c>
      <c r="CH63" t="s">
        <v>28</v>
      </c>
      <c r="CI63" t="s">
        <v>35</v>
      </c>
      <c r="CJ63" t="s">
        <v>36</v>
      </c>
      <c r="CK63" t="s">
        <v>37</v>
      </c>
      <c r="CL63" t="s">
        <v>46</v>
      </c>
      <c r="CM63" t="s">
        <v>43</v>
      </c>
      <c r="CN63" t="s">
        <v>79</v>
      </c>
      <c r="CO63" t="s">
        <v>29</v>
      </c>
      <c r="CP63" t="s">
        <v>30</v>
      </c>
      <c r="CQ63" t="s">
        <v>31</v>
      </c>
      <c r="CR63" t="s">
        <v>32</v>
      </c>
      <c r="CS63" t="s">
        <v>33</v>
      </c>
      <c r="CT63" t="s">
        <v>48</v>
      </c>
      <c r="CU63" t="s">
        <v>49</v>
      </c>
      <c r="CV63" t="s">
        <v>50</v>
      </c>
      <c r="CW63" t="s">
        <v>51</v>
      </c>
      <c r="CX63" t="s">
        <v>52</v>
      </c>
      <c r="CY63" t="s">
        <v>38</v>
      </c>
      <c r="CZ63" t="s">
        <v>39</v>
      </c>
      <c r="DA63" t="s">
        <v>40</v>
      </c>
      <c r="DB63" t="s">
        <v>41</v>
      </c>
      <c r="DC63" t="s">
        <v>42</v>
      </c>
      <c r="DD63" t="s">
        <v>80</v>
      </c>
      <c r="DE63" t="s">
        <v>81</v>
      </c>
      <c r="DF63" t="s">
        <v>82</v>
      </c>
      <c r="DG63" t="s">
        <v>83</v>
      </c>
      <c r="DH63" t="s">
        <v>84</v>
      </c>
      <c r="DI63" t="s">
        <v>85</v>
      </c>
      <c r="DJ63" t="s">
        <v>86</v>
      </c>
      <c r="DK63" t="s">
        <v>87</v>
      </c>
    </row>
    <row r="64" spans="1:115" ht="12.75" hidden="1">
      <c r="A64">
        <v>210618900</v>
      </c>
      <c r="B64" s="11" t="s">
        <v>55</v>
      </c>
      <c r="C64">
        <v>48</v>
      </c>
      <c r="D64">
        <v>0</v>
      </c>
      <c r="E64">
        <v>2.5</v>
      </c>
      <c r="F64">
        <v>2.5</v>
      </c>
      <c r="G64">
        <v>2.5</v>
      </c>
      <c r="H64">
        <v>2.5</v>
      </c>
      <c r="I64">
        <v>0</v>
      </c>
      <c r="J64">
        <v>2.5</v>
      </c>
      <c r="K64">
        <v>0</v>
      </c>
      <c r="L64">
        <v>2.5</v>
      </c>
      <c r="M64">
        <v>1.92</v>
      </c>
      <c r="N64">
        <v>0</v>
      </c>
      <c r="O64">
        <v>1.92</v>
      </c>
      <c r="P64">
        <v>1.92</v>
      </c>
      <c r="Q64">
        <v>1.92</v>
      </c>
      <c r="R64">
        <v>1.92</v>
      </c>
      <c r="S64">
        <v>1.92</v>
      </c>
      <c r="T64">
        <v>0</v>
      </c>
      <c r="U64">
        <v>1.92</v>
      </c>
      <c r="V64">
        <v>1.92</v>
      </c>
      <c r="W64">
        <v>0</v>
      </c>
      <c r="X64">
        <v>0</v>
      </c>
      <c r="Y64">
        <v>1</v>
      </c>
      <c r="Z64">
        <v>1</v>
      </c>
      <c r="AA64">
        <v>1</v>
      </c>
      <c r="AB64">
        <v>0</v>
      </c>
      <c r="AC64">
        <v>1</v>
      </c>
      <c r="AD64">
        <v>1</v>
      </c>
      <c r="AE64">
        <v>1</v>
      </c>
      <c r="AF64">
        <v>0</v>
      </c>
      <c r="AG64">
        <v>1</v>
      </c>
      <c r="AH64">
        <v>0</v>
      </c>
      <c r="AI64">
        <v>0</v>
      </c>
      <c r="AJ64">
        <v>1.92</v>
      </c>
      <c r="AK64">
        <v>1</v>
      </c>
      <c r="AL64">
        <v>1</v>
      </c>
      <c r="AM64">
        <v>0</v>
      </c>
      <c r="AN64">
        <v>1</v>
      </c>
      <c r="AO64">
        <v>1</v>
      </c>
      <c r="AP64">
        <v>1</v>
      </c>
      <c r="AQ64">
        <v>0</v>
      </c>
      <c r="AR64">
        <v>1</v>
      </c>
      <c r="AS64">
        <v>1</v>
      </c>
      <c r="AT64">
        <v>1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 t="s">
        <v>5</v>
      </c>
      <c r="BI64" t="s">
        <v>6</v>
      </c>
      <c r="BJ64" t="s">
        <v>7</v>
      </c>
      <c r="BK64" t="s">
        <v>8</v>
      </c>
      <c r="BL64" t="s">
        <v>9</v>
      </c>
      <c r="BM64" t="s">
        <v>10</v>
      </c>
      <c r="BN64" t="s">
        <v>11</v>
      </c>
      <c r="BO64" t="s">
        <v>12</v>
      </c>
      <c r="BP64" t="s">
        <v>47</v>
      </c>
      <c r="BQ64" t="s">
        <v>13</v>
      </c>
      <c r="BR64" t="s">
        <v>14</v>
      </c>
      <c r="BS64" t="s">
        <v>45</v>
      </c>
      <c r="BT64" t="s">
        <v>15</v>
      </c>
      <c r="BU64" t="s">
        <v>16</v>
      </c>
      <c r="BV64" t="s">
        <v>17</v>
      </c>
      <c r="BW64" t="s">
        <v>18</v>
      </c>
      <c r="BX64" t="s">
        <v>19</v>
      </c>
      <c r="BY64" t="s">
        <v>20</v>
      </c>
      <c r="BZ64" t="s">
        <v>21</v>
      </c>
      <c r="CA64" t="s">
        <v>44</v>
      </c>
      <c r="CB64" t="s">
        <v>22</v>
      </c>
      <c r="CC64" t="s">
        <v>23</v>
      </c>
      <c r="CD64" t="s">
        <v>24</v>
      </c>
      <c r="CE64" t="s">
        <v>25</v>
      </c>
      <c r="CF64" t="s">
        <v>26</v>
      </c>
      <c r="CG64" t="s">
        <v>27</v>
      </c>
      <c r="CH64" t="s">
        <v>28</v>
      </c>
      <c r="CI64" t="s">
        <v>35</v>
      </c>
      <c r="CJ64" t="s">
        <v>36</v>
      </c>
      <c r="CK64" t="s">
        <v>37</v>
      </c>
      <c r="CL64" t="s">
        <v>46</v>
      </c>
      <c r="CM64" t="s">
        <v>43</v>
      </c>
      <c r="CN64" t="s">
        <v>79</v>
      </c>
      <c r="CO64" t="s">
        <v>29</v>
      </c>
      <c r="CP64" t="s">
        <v>30</v>
      </c>
      <c r="CQ64" t="s">
        <v>31</v>
      </c>
      <c r="CR64" t="s">
        <v>32</v>
      </c>
      <c r="CS64" t="s">
        <v>33</v>
      </c>
      <c r="CT64" t="s">
        <v>48</v>
      </c>
      <c r="CU64" t="s">
        <v>49</v>
      </c>
      <c r="CV64" t="s">
        <v>50</v>
      </c>
      <c r="CW64" t="s">
        <v>51</v>
      </c>
      <c r="CX64" t="s">
        <v>52</v>
      </c>
      <c r="CY64" t="s">
        <v>38</v>
      </c>
      <c r="CZ64" t="s">
        <v>39</v>
      </c>
      <c r="DA64" t="s">
        <v>40</v>
      </c>
      <c r="DB64" t="s">
        <v>41</v>
      </c>
      <c r="DC64" t="s">
        <v>42</v>
      </c>
      <c r="DD64" t="s">
        <v>80</v>
      </c>
      <c r="DE64" t="s">
        <v>81</v>
      </c>
      <c r="DF64" t="s">
        <v>82</v>
      </c>
      <c r="DG64" t="s">
        <v>83</v>
      </c>
      <c r="DH64" t="s">
        <v>84</v>
      </c>
      <c r="DI64" t="s">
        <v>85</v>
      </c>
      <c r="DJ64" t="s">
        <v>86</v>
      </c>
      <c r="DK64" t="s">
        <v>87</v>
      </c>
    </row>
    <row r="65" spans="1:115" ht="12.75" hidden="1">
      <c r="A65">
        <v>210625100</v>
      </c>
      <c r="B65" s="11" t="s">
        <v>96</v>
      </c>
      <c r="C65">
        <v>35</v>
      </c>
      <c r="D65">
        <v>0</v>
      </c>
      <c r="E65">
        <v>2.5</v>
      </c>
      <c r="F65">
        <v>2.5</v>
      </c>
      <c r="G65">
        <v>0</v>
      </c>
      <c r="H65">
        <v>2.5</v>
      </c>
      <c r="I65">
        <v>0</v>
      </c>
      <c r="J65">
        <v>0</v>
      </c>
      <c r="K65">
        <v>0</v>
      </c>
      <c r="L65">
        <v>2.5</v>
      </c>
      <c r="M65">
        <v>1.92</v>
      </c>
      <c r="N65">
        <v>1.92</v>
      </c>
      <c r="O65">
        <v>0</v>
      </c>
      <c r="P65">
        <v>1.92</v>
      </c>
      <c r="Q65">
        <v>0</v>
      </c>
      <c r="R65">
        <v>0</v>
      </c>
      <c r="S65">
        <v>0</v>
      </c>
      <c r="T65">
        <v>1.92</v>
      </c>
      <c r="U65">
        <v>1.92</v>
      </c>
      <c r="V65">
        <v>1.92</v>
      </c>
      <c r="W65">
        <v>1.92</v>
      </c>
      <c r="X65">
        <v>1</v>
      </c>
      <c r="Y65">
        <v>1</v>
      </c>
      <c r="Z65">
        <v>0</v>
      </c>
      <c r="AA65">
        <v>0</v>
      </c>
      <c r="AB65">
        <v>0</v>
      </c>
      <c r="AC65">
        <v>0</v>
      </c>
      <c r="AD65">
        <v>1</v>
      </c>
      <c r="AE65">
        <v>1</v>
      </c>
      <c r="AF65">
        <v>0</v>
      </c>
      <c r="AG65">
        <v>0</v>
      </c>
      <c r="AH65">
        <v>0</v>
      </c>
      <c r="AI65">
        <v>1.92</v>
      </c>
      <c r="AJ65">
        <v>1.92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1</v>
      </c>
      <c r="AV65">
        <v>1</v>
      </c>
      <c r="AW65">
        <v>0</v>
      </c>
      <c r="AX65">
        <v>1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 t="s">
        <v>5</v>
      </c>
      <c r="BI65" t="s">
        <v>6</v>
      </c>
      <c r="BJ65" t="s">
        <v>7</v>
      </c>
      <c r="BK65" t="s">
        <v>8</v>
      </c>
      <c r="BL65" t="s">
        <v>9</v>
      </c>
      <c r="BM65" t="s">
        <v>10</v>
      </c>
      <c r="BN65" t="s">
        <v>11</v>
      </c>
      <c r="BO65" t="s">
        <v>12</v>
      </c>
      <c r="BP65" t="s">
        <v>47</v>
      </c>
      <c r="BQ65" t="s">
        <v>13</v>
      </c>
      <c r="BR65" t="s">
        <v>14</v>
      </c>
      <c r="BS65" t="s">
        <v>45</v>
      </c>
      <c r="BT65" t="s">
        <v>15</v>
      </c>
      <c r="BU65" t="s">
        <v>16</v>
      </c>
      <c r="BV65" t="s">
        <v>17</v>
      </c>
      <c r="BW65" t="s">
        <v>18</v>
      </c>
      <c r="BX65" t="s">
        <v>19</v>
      </c>
      <c r="BY65" t="s">
        <v>20</v>
      </c>
      <c r="BZ65" t="s">
        <v>21</v>
      </c>
      <c r="CA65" t="s">
        <v>44</v>
      </c>
      <c r="CB65" t="s">
        <v>22</v>
      </c>
      <c r="CC65" t="s">
        <v>23</v>
      </c>
      <c r="CD65" t="s">
        <v>24</v>
      </c>
      <c r="CE65" t="s">
        <v>25</v>
      </c>
      <c r="CF65" t="s">
        <v>26</v>
      </c>
      <c r="CG65" t="s">
        <v>27</v>
      </c>
      <c r="CH65" t="s">
        <v>28</v>
      </c>
      <c r="CI65" t="s">
        <v>35</v>
      </c>
      <c r="CJ65" t="s">
        <v>36</v>
      </c>
      <c r="CK65" t="s">
        <v>37</v>
      </c>
      <c r="CL65" t="s">
        <v>46</v>
      </c>
      <c r="CM65" t="s">
        <v>43</v>
      </c>
      <c r="CN65" t="s">
        <v>79</v>
      </c>
      <c r="CO65" t="s">
        <v>29</v>
      </c>
      <c r="CP65" t="s">
        <v>30</v>
      </c>
      <c r="CQ65" t="s">
        <v>31</v>
      </c>
      <c r="CR65" t="s">
        <v>32</v>
      </c>
      <c r="CS65" t="s">
        <v>33</v>
      </c>
      <c r="CT65" t="s">
        <v>48</v>
      </c>
      <c r="CU65" t="s">
        <v>49</v>
      </c>
      <c r="CV65" t="s">
        <v>50</v>
      </c>
      <c r="CW65" t="s">
        <v>51</v>
      </c>
      <c r="CX65" t="s">
        <v>52</v>
      </c>
      <c r="CY65" t="s">
        <v>38</v>
      </c>
      <c r="CZ65" t="s">
        <v>39</v>
      </c>
      <c r="DA65" t="s">
        <v>40</v>
      </c>
      <c r="DB65" t="s">
        <v>41</v>
      </c>
      <c r="DC65" t="s">
        <v>42</v>
      </c>
      <c r="DD65" t="s">
        <v>80</v>
      </c>
      <c r="DE65" t="s">
        <v>81</v>
      </c>
      <c r="DF65" t="s">
        <v>82</v>
      </c>
      <c r="DG65" t="s">
        <v>83</v>
      </c>
      <c r="DH65" t="s">
        <v>84</v>
      </c>
      <c r="DI65" t="s">
        <v>85</v>
      </c>
      <c r="DJ65" t="s">
        <v>86</v>
      </c>
      <c r="DK65" t="s">
        <v>87</v>
      </c>
    </row>
    <row r="66" spans="1:115" ht="12.75" hidden="1">
      <c r="A66">
        <v>210625261</v>
      </c>
      <c r="B66" s="11" t="s">
        <v>97</v>
      </c>
      <c r="C66">
        <v>19</v>
      </c>
      <c r="D66">
        <v>0</v>
      </c>
      <c r="E66">
        <v>0</v>
      </c>
      <c r="F66">
        <v>2.5</v>
      </c>
      <c r="G66">
        <v>2.5</v>
      </c>
      <c r="H66">
        <v>0</v>
      </c>
      <c r="I66">
        <v>0</v>
      </c>
      <c r="J66">
        <v>2.5</v>
      </c>
      <c r="K66">
        <v>0</v>
      </c>
      <c r="L66">
        <v>0</v>
      </c>
      <c r="M66">
        <v>1.92</v>
      </c>
      <c r="N66">
        <v>0</v>
      </c>
      <c r="O66">
        <v>0</v>
      </c>
      <c r="P66">
        <v>1.92</v>
      </c>
      <c r="Q66">
        <v>0</v>
      </c>
      <c r="R66">
        <v>0</v>
      </c>
      <c r="S66">
        <v>1.92</v>
      </c>
      <c r="T66">
        <v>0</v>
      </c>
      <c r="U66">
        <v>0</v>
      </c>
      <c r="V66">
        <v>1.92</v>
      </c>
      <c r="W66">
        <v>0</v>
      </c>
      <c r="X66">
        <v>1</v>
      </c>
      <c r="Y66">
        <v>0</v>
      </c>
      <c r="Z66">
        <v>0</v>
      </c>
      <c r="AA66">
        <v>0</v>
      </c>
      <c r="AB66">
        <v>0</v>
      </c>
      <c r="AC66">
        <v>0</v>
      </c>
      <c r="AD66">
        <v>1</v>
      </c>
      <c r="AE66">
        <v>1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 t="s">
        <v>5</v>
      </c>
      <c r="BI66" t="s">
        <v>6</v>
      </c>
      <c r="BJ66" t="s">
        <v>7</v>
      </c>
      <c r="BK66" t="s">
        <v>8</v>
      </c>
      <c r="BL66" t="s">
        <v>9</v>
      </c>
      <c r="BM66" t="s">
        <v>10</v>
      </c>
      <c r="BN66" t="s">
        <v>11</v>
      </c>
      <c r="BO66" t="s">
        <v>12</v>
      </c>
      <c r="BP66" t="s">
        <v>47</v>
      </c>
      <c r="BQ66" t="s">
        <v>13</v>
      </c>
      <c r="BR66" t="s">
        <v>14</v>
      </c>
      <c r="BS66" t="s">
        <v>45</v>
      </c>
      <c r="BT66" t="s">
        <v>15</v>
      </c>
      <c r="BU66" t="s">
        <v>16</v>
      </c>
      <c r="BV66" t="s">
        <v>17</v>
      </c>
      <c r="BW66" t="s">
        <v>18</v>
      </c>
      <c r="BX66" t="s">
        <v>19</v>
      </c>
      <c r="BY66" t="s">
        <v>20</v>
      </c>
      <c r="BZ66" t="s">
        <v>21</v>
      </c>
      <c r="CA66" t="s">
        <v>44</v>
      </c>
      <c r="CB66" t="s">
        <v>22</v>
      </c>
      <c r="CC66" t="s">
        <v>23</v>
      </c>
      <c r="CD66" t="s">
        <v>24</v>
      </c>
      <c r="CE66" t="s">
        <v>25</v>
      </c>
      <c r="CF66" t="s">
        <v>26</v>
      </c>
      <c r="CG66" t="s">
        <v>27</v>
      </c>
      <c r="CH66" t="s">
        <v>28</v>
      </c>
      <c r="CI66" t="s">
        <v>35</v>
      </c>
      <c r="CJ66" t="s">
        <v>36</v>
      </c>
      <c r="CK66" t="s">
        <v>37</v>
      </c>
      <c r="CL66" t="s">
        <v>46</v>
      </c>
      <c r="CM66" t="s">
        <v>43</v>
      </c>
      <c r="CN66" t="s">
        <v>79</v>
      </c>
      <c r="CO66" t="s">
        <v>29</v>
      </c>
      <c r="CP66" t="s">
        <v>30</v>
      </c>
      <c r="CQ66" t="s">
        <v>31</v>
      </c>
      <c r="CR66" t="s">
        <v>32</v>
      </c>
      <c r="CS66" t="s">
        <v>33</v>
      </c>
      <c r="CT66" t="s">
        <v>48</v>
      </c>
      <c r="CU66" t="s">
        <v>49</v>
      </c>
      <c r="CV66" t="s">
        <v>50</v>
      </c>
      <c r="CW66" t="s">
        <v>51</v>
      </c>
      <c r="CX66" t="s">
        <v>52</v>
      </c>
      <c r="CY66" t="s">
        <v>38</v>
      </c>
      <c r="CZ66" t="s">
        <v>39</v>
      </c>
      <c r="DA66" t="s">
        <v>40</v>
      </c>
      <c r="DB66" t="s">
        <v>41</v>
      </c>
      <c r="DC66" t="s">
        <v>42</v>
      </c>
      <c r="DD66" t="s">
        <v>80</v>
      </c>
      <c r="DE66" t="s">
        <v>81</v>
      </c>
      <c r="DF66" t="s">
        <v>82</v>
      </c>
      <c r="DG66" t="s">
        <v>83</v>
      </c>
      <c r="DH66" t="s">
        <v>84</v>
      </c>
      <c r="DI66" t="s">
        <v>85</v>
      </c>
      <c r="DJ66" t="s">
        <v>86</v>
      </c>
      <c r="DK66" t="s">
        <v>87</v>
      </c>
    </row>
    <row r="67" spans="1:115" ht="12.75" hidden="1">
      <c r="A67">
        <v>210628198</v>
      </c>
      <c r="B67" s="11" t="s">
        <v>76</v>
      </c>
      <c r="C67">
        <v>60</v>
      </c>
      <c r="D67">
        <v>0</v>
      </c>
      <c r="E67">
        <v>2.5</v>
      </c>
      <c r="F67">
        <v>2.5</v>
      </c>
      <c r="G67">
        <v>2.5</v>
      </c>
      <c r="H67">
        <v>2.5</v>
      </c>
      <c r="I67">
        <v>0</v>
      </c>
      <c r="J67">
        <v>2.5</v>
      </c>
      <c r="K67">
        <v>2.5</v>
      </c>
      <c r="L67">
        <v>2.5</v>
      </c>
      <c r="M67">
        <v>1.92</v>
      </c>
      <c r="N67">
        <v>0</v>
      </c>
      <c r="O67">
        <v>1.92</v>
      </c>
      <c r="P67">
        <v>1.92</v>
      </c>
      <c r="Q67">
        <v>0</v>
      </c>
      <c r="R67">
        <v>0</v>
      </c>
      <c r="S67">
        <v>0</v>
      </c>
      <c r="T67">
        <v>1.92</v>
      </c>
      <c r="U67">
        <v>0</v>
      </c>
      <c r="V67">
        <v>0</v>
      </c>
      <c r="W67">
        <v>1.92</v>
      </c>
      <c r="X67">
        <v>1</v>
      </c>
      <c r="Y67">
        <v>1</v>
      </c>
      <c r="Z67">
        <v>0</v>
      </c>
      <c r="AA67">
        <v>1</v>
      </c>
      <c r="AB67">
        <v>1</v>
      </c>
      <c r="AC67">
        <v>1</v>
      </c>
      <c r="AD67">
        <v>1</v>
      </c>
      <c r="AE67">
        <v>1</v>
      </c>
      <c r="AF67">
        <v>0</v>
      </c>
      <c r="AG67">
        <v>1</v>
      </c>
      <c r="AH67">
        <v>0</v>
      </c>
      <c r="AI67">
        <v>0</v>
      </c>
      <c r="AJ67">
        <v>1.92</v>
      </c>
      <c r="AK67">
        <v>1</v>
      </c>
      <c r="AL67">
        <v>1</v>
      </c>
      <c r="AM67">
        <v>0</v>
      </c>
      <c r="AN67">
        <v>1</v>
      </c>
      <c r="AO67">
        <v>1</v>
      </c>
      <c r="AP67">
        <v>1</v>
      </c>
      <c r="AQ67">
        <v>0</v>
      </c>
      <c r="AR67">
        <v>0</v>
      </c>
      <c r="AS67">
        <v>1</v>
      </c>
      <c r="AT67">
        <v>1</v>
      </c>
      <c r="AU67">
        <v>0</v>
      </c>
      <c r="AV67">
        <v>0</v>
      </c>
      <c r="AW67">
        <v>1</v>
      </c>
      <c r="AX67">
        <v>0</v>
      </c>
      <c r="AY67">
        <v>0</v>
      </c>
      <c r="AZ67">
        <v>2</v>
      </c>
      <c r="BA67">
        <v>2</v>
      </c>
      <c r="BB67">
        <v>1</v>
      </c>
      <c r="BC67">
        <v>1</v>
      </c>
      <c r="BD67">
        <v>2</v>
      </c>
      <c r="BE67">
        <v>2</v>
      </c>
      <c r="BF67">
        <v>2</v>
      </c>
      <c r="BG67">
        <v>2</v>
      </c>
      <c r="BH67" t="s">
        <v>5</v>
      </c>
      <c r="BI67" t="s">
        <v>6</v>
      </c>
      <c r="BJ67" t="s">
        <v>7</v>
      </c>
      <c r="BK67" t="s">
        <v>8</v>
      </c>
      <c r="BL67" t="s">
        <v>9</v>
      </c>
      <c r="BM67" t="s">
        <v>10</v>
      </c>
      <c r="BN67" t="s">
        <v>11</v>
      </c>
      <c r="BO67" t="s">
        <v>12</v>
      </c>
      <c r="BP67" t="s">
        <v>47</v>
      </c>
      <c r="BQ67" t="s">
        <v>13</v>
      </c>
      <c r="BR67" t="s">
        <v>14</v>
      </c>
      <c r="BS67" t="s">
        <v>45</v>
      </c>
      <c r="BT67" t="s">
        <v>15</v>
      </c>
      <c r="BU67" t="s">
        <v>16</v>
      </c>
      <c r="BV67" t="s">
        <v>17</v>
      </c>
      <c r="BW67" t="s">
        <v>18</v>
      </c>
      <c r="BX67" t="s">
        <v>19</v>
      </c>
      <c r="BY67" t="s">
        <v>20</v>
      </c>
      <c r="BZ67" t="s">
        <v>21</v>
      </c>
      <c r="CA67" t="s">
        <v>44</v>
      </c>
      <c r="CB67" t="s">
        <v>22</v>
      </c>
      <c r="CC67" t="s">
        <v>23</v>
      </c>
      <c r="CD67" t="s">
        <v>24</v>
      </c>
      <c r="CE67" t="s">
        <v>25</v>
      </c>
      <c r="CF67" t="s">
        <v>26</v>
      </c>
      <c r="CG67" t="s">
        <v>27</v>
      </c>
      <c r="CH67" t="s">
        <v>28</v>
      </c>
      <c r="CI67" t="s">
        <v>35</v>
      </c>
      <c r="CJ67" t="s">
        <v>36</v>
      </c>
      <c r="CK67" t="s">
        <v>37</v>
      </c>
      <c r="CL67" t="s">
        <v>46</v>
      </c>
      <c r="CM67" t="s">
        <v>43</v>
      </c>
      <c r="CN67" t="s">
        <v>79</v>
      </c>
      <c r="CO67" t="s">
        <v>29</v>
      </c>
      <c r="CP67" t="s">
        <v>30</v>
      </c>
      <c r="CQ67" t="s">
        <v>31</v>
      </c>
      <c r="CR67" t="s">
        <v>32</v>
      </c>
      <c r="CS67" t="s">
        <v>33</v>
      </c>
      <c r="CT67" t="s">
        <v>48</v>
      </c>
      <c r="CU67" t="s">
        <v>49</v>
      </c>
      <c r="CV67" t="s">
        <v>50</v>
      </c>
      <c r="CW67" t="s">
        <v>51</v>
      </c>
      <c r="CX67" t="s">
        <v>52</v>
      </c>
      <c r="CY67" t="s">
        <v>38</v>
      </c>
      <c r="CZ67" t="s">
        <v>39</v>
      </c>
      <c r="DA67" t="s">
        <v>40</v>
      </c>
      <c r="DB67" t="s">
        <v>41</v>
      </c>
      <c r="DC67" t="s">
        <v>42</v>
      </c>
      <c r="DD67" t="s">
        <v>80</v>
      </c>
      <c r="DE67" t="s">
        <v>81</v>
      </c>
      <c r="DF67" t="s">
        <v>82</v>
      </c>
      <c r="DG67" t="s">
        <v>83</v>
      </c>
      <c r="DH67" t="s">
        <v>84</v>
      </c>
      <c r="DI67" t="s">
        <v>85</v>
      </c>
      <c r="DJ67" t="s">
        <v>86</v>
      </c>
      <c r="DK67" t="s">
        <v>87</v>
      </c>
    </row>
    <row r="68" spans="1:115" ht="12.75" hidden="1">
      <c r="A68">
        <v>210629012</v>
      </c>
      <c r="B68" s="11" t="s">
        <v>70</v>
      </c>
      <c r="C68">
        <v>47</v>
      </c>
      <c r="D68">
        <v>0</v>
      </c>
      <c r="E68">
        <v>2.5</v>
      </c>
      <c r="F68">
        <v>0</v>
      </c>
      <c r="G68">
        <v>2.5</v>
      </c>
      <c r="H68">
        <v>2.5</v>
      </c>
      <c r="I68">
        <v>0</v>
      </c>
      <c r="J68">
        <v>2.5</v>
      </c>
      <c r="K68">
        <v>0</v>
      </c>
      <c r="L68">
        <v>2.5</v>
      </c>
      <c r="M68">
        <v>1.92</v>
      </c>
      <c r="N68">
        <v>0</v>
      </c>
      <c r="O68">
        <v>1.92</v>
      </c>
      <c r="P68">
        <v>1.92</v>
      </c>
      <c r="Q68">
        <v>1.92</v>
      </c>
      <c r="R68">
        <v>1.92</v>
      </c>
      <c r="S68">
        <v>1.92</v>
      </c>
      <c r="T68">
        <v>1.92</v>
      </c>
      <c r="U68">
        <v>1.92</v>
      </c>
      <c r="V68">
        <v>1.92</v>
      </c>
      <c r="W68">
        <v>0</v>
      </c>
      <c r="X68">
        <v>0</v>
      </c>
      <c r="Y68">
        <v>1</v>
      </c>
      <c r="Z68">
        <v>1</v>
      </c>
      <c r="AA68">
        <v>1</v>
      </c>
      <c r="AB68">
        <v>0</v>
      </c>
      <c r="AC68">
        <v>1</v>
      </c>
      <c r="AD68">
        <v>1</v>
      </c>
      <c r="AE68">
        <v>1</v>
      </c>
      <c r="AF68">
        <v>0</v>
      </c>
      <c r="AG68">
        <v>1</v>
      </c>
      <c r="AH68">
        <v>0</v>
      </c>
      <c r="AI68">
        <v>0</v>
      </c>
      <c r="AJ68">
        <v>1.92</v>
      </c>
      <c r="AK68">
        <v>0</v>
      </c>
      <c r="AL68">
        <v>1</v>
      </c>
      <c r="AM68">
        <v>0</v>
      </c>
      <c r="AN68">
        <v>1</v>
      </c>
      <c r="AO68">
        <v>1</v>
      </c>
      <c r="AP68">
        <v>1</v>
      </c>
      <c r="AQ68">
        <v>0</v>
      </c>
      <c r="AR68">
        <v>1</v>
      </c>
      <c r="AS68">
        <v>1</v>
      </c>
      <c r="AT68">
        <v>1</v>
      </c>
      <c r="AU68">
        <v>0</v>
      </c>
      <c r="AV68">
        <v>0</v>
      </c>
      <c r="AW68">
        <v>1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 t="s">
        <v>5</v>
      </c>
      <c r="BI68" t="s">
        <v>6</v>
      </c>
      <c r="BJ68" t="s">
        <v>7</v>
      </c>
      <c r="BK68" t="s">
        <v>8</v>
      </c>
      <c r="BL68" t="s">
        <v>9</v>
      </c>
      <c r="BM68" t="s">
        <v>10</v>
      </c>
      <c r="BN68" t="s">
        <v>11</v>
      </c>
      <c r="BO68" t="s">
        <v>12</v>
      </c>
      <c r="BP68" t="s">
        <v>47</v>
      </c>
      <c r="BQ68" t="s">
        <v>13</v>
      </c>
      <c r="BR68" t="s">
        <v>14</v>
      </c>
      <c r="BS68" t="s">
        <v>45</v>
      </c>
      <c r="BT68" t="s">
        <v>15</v>
      </c>
      <c r="BU68" t="s">
        <v>16</v>
      </c>
      <c r="BV68" t="s">
        <v>17</v>
      </c>
      <c r="BW68" t="s">
        <v>18</v>
      </c>
      <c r="BX68" t="s">
        <v>19</v>
      </c>
      <c r="BY68" t="s">
        <v>20</v>
      </c>
      <c r="BZ68" t="s">
        <v>21</v>
      </c>
      <c r="CA68" t="s">
        <v>44</v>
      </c>
      <c r="CB68" t="s">
        <v>22</v>
      </c>
      <c r="CC68" t="s">
        <v>23</v>
      </c>
      <c r="CD68" t="s">
        <v>24</v>
      </c>
      <c r="CE68" t="s">
        <v>25</v>
      </c>
      <c r="CF68" t="s">
        <v>26</v>
      </c>
      <c r="CG68" t="s">
        <v>27</v>
      </c>
      <c r="CH68" t="s">
        <v>28</v>
      </c>
      <c r="CI68" t="s">
        <v>35</v>
      </c>
      <c r="CJ68" t="s">
        <v>36</v>
      </c>
      <c r="CK68" t="s">
        <v>37</v>
      </c>
      <c r="CL68" t="s">
        <v>46</v>
      </c>
      <c r="CM68" t="s">
        <v>43</v>
      </c>
      <c r="CN68" t="s">
        <v>79</v>
      </c>
      <c r="CO68" t="s">
        <v>29</v>
      </c>
      <c r="CP68" t="s">
        <v>30</v>
      </c>
      <c r="CQ68" t="s">
        <v>31</v>
      </c>
      <c r="CR68" t="s">
        <v>32</v>
      </c>
      <c r="CS68" t="s">
        <v>33</v>
      </c>
      <c r="CT68" t="s">
        <v>48</v>
      </c>
      <c r="CU68" t="s">
        <v>49</v>
      </c>
      <c r="CV68" t="s">
        <v>50</v>
      </c>
      <c r="CW68" t="s">
        <v>51</v>
      </c>
      <c r="CX68" t="s">
        <v>52</v>
      </c>
      <c r="CY68" t="s">
        <v>38</v>
      </c>
      <c r="CZ68" t="s">
        <v>39</v>
      </c>
      <c r="DA68" t="s">
        <v>40</v>
      </c>
      <c r="DB68" t="s">
        <v>41</v>
      </c>
      <c r="DC68" t="s">
        <v>42</v>
      </c>
      <c r="DD68" t="s">
        <v>80</v>
      </c>
      <c r="DE68" t="s">
        <v>81</v>
      </c>
      <c r="DF68" t="s">
        <v>82</v>
      </c>
      <c r="DG68" t="s">
        <v>83</v>
      </c>
      <c r="DH68" t="s">
        <v>84</v>
      </c>
      <c r="DI68" t="s">
        <v>85</v>
      </c>
      <c r="DJ68" t="s">
        <v>86</v>
      </c>
      <c r="DK68" t="s">
        <v>87</v>
      </c>
    </row>
    <row r="69" spans="1:115" ht="12.75" hidden="1">
      <c r="A69">
        <v>210629977</v>
      </c>
      <c r="B69" s="11" t="s">
        <v>98</v>
      </c>
      <c r="C69">
        <v>36</v>
      </c>
      <c r="D69">
        <v>2.5</v>
      </c>
      <c r="E69">
        <v>2.5</v>
      </c>
      <c r="F69">
        <v>2.5</v>
      </c>
      <c r="G69">
        <v>0</v>
      </c>
      <c r="H69">
        <v>0</v>
      </c>
      <c r="I69">
        <v>2.5</v>
      </c>
      <c r="J69">
        <v>2.5</v>
      </c>
      <c r="K69">
        <v>0</v>
      </c>
      <c r="L69">
        <v>2.5</v>
      </c>
      <c r="M69">
        <v>1.92</v>
      </c>
      <c r="N69">
        <v>0</v>
      </c>
      <c r="O69">
        <v>0</v>
      </c>
      <c r="P69">
        <v>1.92</v>
      </c>
      <c r="Q69">
        <v>0</v>
      </c>
      <c r="R69">
        <v>0</v>
      </c>
      <c r="S69">
        <v>0</v>
      </c>
      <c r="T69">
        <v>1.92</v>
      </c>
      <c r="U69">
        <v>1.92</v>
      </c>
      <c r="V69">
        <v>0</v>
      </c>
      <c r="W69">
        <v>1.92</v>
      </c>
      <c r="X69">
        <v>1</v>
      </c>
      <c r="Y69">
        <v>1</v>
      </c>
      <c r="Z69">
        <v>0</v>
      </c>
      <c r="AA69">
        <v>1</v>
      </c>
      <c r="AB69">
        <v>0</v>
      </c>
      <c r="AC69">
        <v>0</v>
      </c>
      <c r="AD69">
        <v>1</v>
      </c>
      <c r="AE69">
        <v>1</v>
      </c>
      <c r="AF69">
        <v>1</v>
      </c>
      <c r="AG69">
        <v>1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1</v>
      </c>
      <c r="AQ69">
        <v>0</v>
      </c>
      <c r="AR69">
        <v>0</v>
      </c>
      <c r="AS69">
        <v>1</v>
      </c>
      <c r="AT69">
        <v>1</v>
      </c>
      <c r="AU69">
        <v>0</v>
      </c>
      <c r="AV69">
        <v>0</v>
      </c>
      <c r="AW69">
        <v>1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 t="s">
        <v>5</v>
      </c>
      <c r="BI69" t="s">
        <v>6</v>
      </c>
      <c r="BJ69" t="s">
        <v>7</v>
      </c>
      <c r="BK69" t="s">
        <v>8</v>
      </c>
      <c r="BL69" t="s">
        <v>9</v>
      </c>
      <c r="BM69" t="s">
        <v>10</v>
      </c>
      <c r="BN69" t="s">
        <v>11</v>
      </c>
      <c r="BO69" t="s">
        <v>12</v>
      </c>
      <c r="BP69" t="s">
        <v>47</v>
      </c>
      <c r="BQ69" t="s">
        <v>13</v>
      </c>
      <c r="BR69" t="s">
        <v>14</v>
      </c>
      <c r="BS69" t="s">
        <v>45</v>
      </c>
      <c r="BT69" t="s">
        <v>15</v>
      </c>
      <c r="BU69" t="s">
        <v>16</v>
      </c>
      <c r="BV69" t="s">
        <v>17</v>
      </c>
      <c r="BW69" t="s">
        <v>18</v>
      </c>
      <c r="BX69" t="s">
        <v>19</v>
      </c>
      <c r="BY69" t="s">
        <v>20</v>
      </c>
      <c r="BZ69" t="s">
        <v>21</v>
      </c>
      <c r="CA69" t="s">
        <v>44</v>
      </c>
      <c r="CB69" t="s">
        <v>22</v>
      </c>
      <c r="CC69" t="s">
        <v>23</v>
      </c>
      <c r="CD69" t="s">
        <v>24</v>
      </c>
      <c r="CE69" t="s">
        <v>25</v>
      </c>
      <c r="CF69" t="s">
        <v>26</v>
      </c>
      <c r="CG69" t="s">
        <v>27</v>
      </c>
      <c r="CH69" t="s">
        <v>28</v>
      </c>
      <c r="CI69" t="s">
        <v>35</v>
      </c>
      <c r="CJ69" t="s">
        <v>36</v>
      </c>
      <c r="CK69" t="s">
        <v>37</v>
      </c>
      <c r="CL69" t="s">
        <v>46</v>
      </c>
      <c r="CM69" t="s">
        <v>43</v>
      </c>
      <c r="CN69" t="s">
        <v>79</v>
      </c>
      <c r="CO69" t="s">
        <v>29</v>
      </c>
      <c r="CP69" t="s">
        <v>30</v>
      </c>
      <c r="CQ69" t="s">
        <v>31</v>
      </c>
      <c r="CR69" t="s">
        <v>32</v>
      </c>
      <c r="CS69" t="s">
        <v>33</v>
      </c>
      <c r="CT69" t="s">
        <v>48</v>
      </c>
      <c r="CU69" t="s">
        <v>49</v>
      </c>
      <c r="CV69" t="s">
        <v>50</v>
      </c>
      <c r="CW69" t="s">
        <v>51</v>
      </c>
      <c r="CX69" t="s">
        <v>52</v>
      </c>
      <c r="CY69" t="s">
        <v>38</v>
      </c>
      <c r="CZ69" t="s">
        <v>39</v>
      </c>
      <c r="DA69" t="s">
        <v>40</v>
      </c>
      <c r="DB69" t="s">
        <v>41</v>
      </c>
      <c r="DC69" t="s">
        <v>42</v>
      </c>
      <c r="DD69" t="s">
        <v>80</v>
      </c>
      <c r="DE69" t="s">
        <v>81</v>
      </c>
      <c r="DF69" t="s">
        <v>82</v>
      </c>
      <c r="DG69" t="s">
        <v>83</v>
      </c>
      <c r="DH69" t="s">
        <v>84</v>
      </c>
      <c r="DI69" t="s">
        <v>85</v>
      </c>
      <c r="DJ69" t="s">
        <v>86</v>
      </c>
      <c r="DK69" t="s">
        <v>87</v>
      </c>
    </row>
    <row r="70" spans="1:115" ht="12.75" hidden="1">
      <c r="A70">
        <v>210631734</v>
      </c>
      <c r="B70" s="11" t="s">
        <v>99</v>
      </c>
      <c r="C70">
        <v>49</v>
      </c>
      <c r="D70">
        <v>2.5</v>
      </c>
      <c r="E70">
        <v>2.5</v>
      </c>
      <c r="F70">
        <v>2.5</v>
      </c>
      <c r="G70">
        <v>2.5</v>
      </c>
      <c r="H70">
        <v>0</v>
      </c>
      <c r="I70">
        <v>2.5</v>
      </c>
      <c r="J70">
        <v>2.5</v>
      </c>
      <c r="K70">
        <v>2.5</v>
      </c>
      <c r="L70">
        <v>2.5</v>
      </c>
      <c r="M70">
        <v>1.92</v>
      </c>
      <c r="N70">
        <v>0</v>
      </c>
      <c r="O70">
        <v>1.92</v>
      </c>
      <c r="P70">
        <v>1.92</v>
      </c>
      <c r="Q70">
        <v>0</v>
      </c>
      <c r="R70">
        <v>1.92</v>
      </c>
      <c r="S70">
        <v>1.92</v>
      </c>
      <c r="T70">
        <v>0</v>
      </c>
      <c r="U70">
        <v>1.92</v>
      </c>
      <c r="V70">
        <v>1.92</v>
      </c>
      <c r="W70">
        <v>1.92</v>
      </c>
      <c r="X70">
        <v>0</v>
      </c>
      <c r="Y70">
        <v>1</v>
      </c>
      <c r="Z70">
        <v>0</v>
      </c>
      <c r="AA70">
        <v>1</v>
      </c>
      <c r="AB70">
        <v>1</v>
      </c>
      <c r="AC70">
        <v>1</v>
      </c>
      <c r="AD70">
        <v>1</v>
      </c>
      <c r="AE70">
        <v>1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1</v>
      </c>
      <c r="AQ70">
        <v>0</v>
      </c>
      <c r="AR70">
        <v>0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0</v>
      </c>
      <c r="AY70">
        <v>1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 t="s">
        <v>5</v>
      </c>
      <c r="BI70" t="s">
        <v>6</v>
      </c>
      <c r="BJ70" t="s">
        <v>7</v>
      </c>
      <c r="BK70" t="s">
        <v>8</v>
      </c>
      <c r="BL70" t="s">
        <v>9</v>
      </c>
      <c r="BM70" t="s">
        <v>10</v>
      </c>
      <c r="BN70" t="s">
        <v>11</v>
      </c>
      <c r="BO70" t="s">
        <v>12</v>
      </c>
      <c r="BP70" t="s">
        <v>47</v>
      </c>
      <c r="BQ70" t="s">
        <v>13</v>
      </c>
      <c r="BR70" t="s">
        <v>14</v>
      </c>
      <c r="BS70" t="s">
        <v>45</v>
      </c>
      <c r="BT70" t="s">
        <v>15</v>
      </c>
      <c r="BU70" t="s">
        <v>16</v>
      </c>
      <c r="BV70" t="s">
        <v>17</v>
      </c>
      <c r="BW70" t="s">
        <v>18</v>
      </c>
      <c r="BX70" t="s">
        <v>19</v>
      </c>
      <c r="BY70" t="s">
        <v>20</v>
      </c>
      <c r="BZ70" t="s">
        <v>21</v>
      </c>
      <c r="CA70" t="s">
        <v>44</v>
      </c>
      <c r="CB70" t="s">
        <v>22</v>
      </c>
      <c r="CC70" t="s">
        <v>23</v>
      </c>
      <c r="CD70" t="s">
        <v>24</v>
      </c>
      <c r="CE70" t="s">
        <v>25</v>
      </c>
      <c r="CF70" t="s">
        <v>26</v>
      </c>
      <c r="CG70" t="s">
        <v>27</v>
      </c>
      <c r="CH70" t="s">
        <v>28</v>
      </c>
      <c r="CI70" t="s">
        <v>35</v>
      </c>
      <c r="CJ70" t="s">
        <v>36</v>
      </c>
      <c r="CK70" t="s">
        <v>37</v>
      </c>
      <c r="CL70" t="s">
        <v>46</v>
      </c>
      <c r="CM70" t="s">
        <v>43</v>
      </c>
      <c r="CN70" t="s">
        <v>79</v>
      </c>
      <c r="CO70" t="s">
        <v>29</v>
      </c>
      <c r="CP70" t="s">
        <v>30</v>
      </c>
      <c r="CQ70" t="s">
        <v>31</v>
      </c>
      <c r="CR70" t="s">
        <v>32</v>
      </c>
      <c r="CS70" t="s">
        <v>33</v>
      </c>
      <c r="CT70" t="s">
        <v>48</v>
      </c>
      <c r="CU70" t="s">
        <v>49</v>
      </c>
      <c r="CV70" t="s">
        <v>50</v>
      </c>
      <c r="CW70" t="s">
        <v>51</v>
      </c>
      <c r="CX70" t="s">
        <v>52</v>
      </c>
      <c r="CY70" t="s">
        <v>38</v>
      </c>
      <c r="CZ70" t="s">
        <v>39</v>
      </c>
      <c r="DA70" t="s">
        <v>40</v>
      </c>
      <c r="DB70" t="s">
        <v>41</v>
      </c>
      <c r="DC70" t="s">
        <v>42</v>
      </c>
      <c r="DD70" t="s">
        <v>80</v>
      </c>
      <c r="DE70" t="s">
        <v>81</v>
      </c>
      <c r="DF70" t="s">
        <v>82</v>
      </c>
      <c r="DG70" t="s">
        <v>83</v>
      </c>
      <c r="DH70" t="s">
        <v>84</v>
      </c>
      <c r="DI70" t="s">
        <v>85</v>
      </c>
      <c r="DJ70" t="s">
        <v>86</v>
      </c>
      <c r="DK70" t="s">
        <v>87</v>
      </c>
    </row>
    <row r="71" spans="1:115" ht="12.75" hidden="1">
      <c r="A71">
        <v>210632532</v>
      </c>
      <c r="B71" s="11" t="s">
        <v>74</v>
      </c>
      <c r="C71">
        <v>20</v>
      </c>
      <c r="D71">
        <v>0</v>
      </c>
      <c r="E71">
        <v>0</v>
      </c>
      <c r="F71">
        <v>2.5</v>
      </c>
      <c r="G71">
        <v>0</v>
      </c>
      <c r="H71">
        <v>0</v>
      </c>
      <c r="I71">
        <v>0</v>
      </c>
      <c r="J71">
        <v>2.5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1.92</v>
      </c>
      <c r="R71">
        <v>1.92</v>
      </c>
      <c r="S71">
        <v>0</v>
      </c>
      <c r="T71">
        <v>0</v>
      </c>
      <c r="U71">
        <v>1.92</v>
      </c>
      <c r="V71">
        <v>1.92</v>
      </c>
      <c r="W71">
        <v>1.92</v>
      </c>
      <c r="X71">
        <v>0</v>
      </c>
      <c r="Y71">
        <v>1</v>
      </c>
      <c r="Z71">
        <v>0</v>
      </c>
      <c r="AA71">
        <v>0</v>
      </c>
      <c r="AB71">
        <v>0</v>
      </c>
      <c r="AC71">
        <v>0</v>
      </c>
      <c r="AD71">
        <v>1</v>
      </c>
      <c r="AE71">
        <v>1</v>
      </c>
      <c r="AF71">
        <v>1</v>
      </c>
      <c r="AG71">
        <v>1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 t="s">
        <v>5</v>
      </c>
      <c r="BI71" t="s">
        <v>6</v>
      </c>
      <c r="BJ71" t="s">
        <v>7</v>
      </c>
      <c r="BK71" t="s">
        <v>8</v>
      </c>
      <c r="BL71" t="s">
        <v>9</v>
      </c>
      <c r="BM71" t="s">
        <v>10</v>
      </c>
      <c r="BN71" t="s">
        <v>11</v>
      </c>
      <c r="BO71" t="s">
        <v>12</v>
      </c>
      <c r="BP71" t="s">
        <v>47</v>
      </c>
      <c r="BQ71" t="s">
        <v>13</v>
      </c>
      <c r="BR71" t="s">
        <v>14</v>
      </c>
      <c r="BS71" t="s">
        <v>45</v>
      </c>
      <c r="BT71" t="s">
        <v>15</v>
      </c>
      <c r="BU71" t="s">
        <v>16</v>
      </c>
      <c r="BV71" t="s">
        <v>17</v>
      </c>
      <c r="BW71" t="s">
        <v>18</v>
      </c>
      <c r="BX71" t="s">
        <v>19</v>
      </c>
      <c r="BY71" t="s">
        <v>20</v>
      </c>
      <c r="BZ71" t="s">
        <v>21</v>
      </c>
      <c r="CA71" t="s">
        <v>44</v>
      </c>
      <c r="CB71" t="s">
        <v>22</v>
      </c>
      <c r="CC71" t="s">
        <v>23</v>
      </c>
      <c r="CD71" t="s">
        <v>24</v>
      </c>
      <c r="CE71" t="s">
        <v>25</v>
      </c>
      <c r="CF71" t="s">
        <v>26</v>
      </c>
      <c r="CG71" t="s">
        <v>27</v>
      </c>
      <c r="CH71" t="s">
        <v>28</v>
      </c>
      <c r="CI71" t="s">
        <v>35</v>
      </c>
      <c r="CJ71" t="s">
        <v>36</v>
      </c>
      <c r="CK71" t="s">
        <v>37</v>
      </c>
      <c r="CL71" t="s">
        <v>46</v>
      </c>
      <c r="CM71" t="s">
        <v>43</v>
      </c>
      <c r="CN71" t="s">
        <v>79</v>
      </c>
      <c r="CO71" t="s">
        <v>29</v>
      </c>
      <c r="CP71" t="s">
        <v>30</v>
      </c>
      <c r="CQ71" t="s">
        <v>31</v>
      </c>
      <c r="CR71" t="s">
        <v>32</v>
      </c>
      <c r="CS71" t="s">
        <v>33</v>
      </c>
      <c r="CT71" t="s">
        <v>48</v>
      </c>
      <c r="CU71" t="s">
        <v>49</v>
      </c>
      <c r="CV71" t="s">
        <v>50</v>
      </c>
      <c r="CW71" t="s">
        <v>51</v>
      </c>
      <c r="CX71" t="s">
        <v>52</v>
      </c>
      <c r="CY71" t="s">
        <v>38</v>
      </c>
      <c r="CZ71" t="s">
        <v>39</v>
      </c>
      <c r="DA71" t="s">
        <v>40</v>
      </c>
      <c r="DB71" t="s">
        <v>41</v>
      </c>
      <c r="DC71" t="s">
        <v>42</v>
      </c>
      <c r="DD71" t="s">
        <v>80</v>
      </c>
      <c r="DE71" t="s">
        <v>81</v>
      </c>
      <c r="DF71" t="s">
        <v>82</v>
      </c>
      <c r="DG71" t="s">
        <v>83</v>
      </c>
      <c r="DH71" t="s">
        <v>84</v>
      </c>
      <c r="DI71" t="s">
        <v>85</v>
      </c>
      <c r="DJ71" t="s">
        <v>86</v>
      </c>
      <c r="DK71" t="s">
        <v>87</v>
      </c>
    </row>
    <row r="72" spans="1:115" ht="12.75" hidden="1">
      <c r="A72">
        <v>210636706</v>
      </c>
      <c r="B72" s="11" t="s">
        <v>54</v>
      </c>
      <c r="C72">
        <v>63</v>
      </c>
      <c r="D72">
        <v>0</v>
      </c>
      <c r="E72">
        <v>2.5</v>
      </c>
      <c r="F72">
        <v>0</v>
      </c>
      <c r="G72">
        <v>2.5</v>
      </c>
      <c r="H72">
        <v>2.5</v>
      </c>
      <c r="I72">
        <v>2.5</v>
      </c>
      <c r="J72">
        <v>2.5</v>
      </c>
      <c r="K72">
        <v>0</v>
      </c>
      <c r="L72">
        <v>2.5</v>
      </c>
      <c r="M72">
        <v>1.92</v>
      </c>
      <c r="N72">
        <v>0</v>
      </c>
      <c r="O72">
        <v>0</v>
      </c>
      <c r="P72">
        <v>1.92</v>
      </c>
      <c r="Q72">
        <v>0</v>
      </c>
      <c r="R72">
        <v>1.92</v>
      </c>
      <c r="S72">
        <v>0</v>
      </c>
      <c r="T72">
        <v>1.92</v>
      </c>
      <c r="U72">
        <v>1.92</v>
      </c>
      <c r="V72">
        <v>1.92</v>
      </c>
      <c r="W72">
        <v>0</v>
      </c>
      <c r="X72">
        <v>1</v>
      </c>
      <c r="Y72">
        <v>1</v>
      </c>
      <c r="Z72">
        <v>1</v>
      </c>
      <c r="AA72">
        <v>0</v>
      </c>
      <c r="AB72">
        <v>0</v>
      </c>
      <c r="AC72">
        <v>1</v>
      </c>
      <c r="AD72">
        <v>1</v>
      </c>
      <c r="AE72">
        <v>1</v>
      </c>
      <c r="AF72">
        <v>0</v>
      </c>
      <c r="AG72">
        <v>1</v>
      </c>
      <c r="AH72">
        <v>0</v>
      </c>
      <c r="AI72">
        <v>0</v>
      </c>
      <c r="AJ72">
        <v>1.92</v>
      </c>
      <c r="AK72">
        <v>1</v>
      </c>
      <c r="AL72">
        <v>0</v>
      </c>
      <c r="AM72">
        <v>0</v>
      </c>
      <c r="AN72">
        <v>1</v>
      </c>
      <c r="AO72">
        <v>0</v>
      </c>
      <c r="AP72">
        <v>1</v>
      </c>
      <c r="AQ72">
        <v>0</v>
      </c>
      <c r="AR72">
        <v>0</v>
      </c>
      <c r="AS72">
        <v>0</v>
      </c>
      <c r="AT72">
        <v>0</v>
      </c>
      <c r="AU72">
        <v>1</v>
      </c>
      <c r="AV72">
        <v>0</v>
      </c>
      <c r="AW72">
        <v>1</v>
      </c>
      <c r="AX72">
        <v>1</v>
      </c>
      <c r="AY72">
        <v>1</v>
      </c>
      <c r="AZ72">
        <v>2</v>
      </c>
      <c r="BA72">
        <v>2</v>
      </c>
      <c r="BB72">
        <v>2</v>
      </c>
      <c r="BC72">
        <v>2</v>
      </c>
      <c r="BD72">
        <v>2</v>
      </c>
      <c r="BE72">
        <v>4</v>
      </c>
      <c r="BF72">
        <v>4</v>
      </c>
      <c r="BG72">
        <v>2</v>
      </c>
      <c r="BH72" t="s">
        <v>5</v>
      </c>
      <c r="BI72" t="s">
        <v>6</v>
      </c>
      <c r="BJ72" t="s">
        <v>7</v>
      </c>
      <c r="BK72" t="s">
        <v>8</v>
      </c>
      <c r="BL72" t="s">
        <v>9</v>
      </c>
      <c r="BM72" t="s">
        <v>10</v>
      </c>
      <c r="BN72" t="s">
        <v>11</v>
      </c>
      <c r="BO72" t="s">
        <v>12</v>
      </c>
      <c r="BP72" t="s">
        <v>47</v>
      </c>
      <c r="BQ72" t="s">
        <v>13</v>
      </c>
      <c r="BR72" t="s">
        <v>14</v>
      </c>
      <c r="BS72" t="s">
        <v>45</v>
      </c>
      <c r="BT72" t="s">
        <v>15</v>
      </c>
      <c r="BU72" t="s">
        <v>16</v>
      </c>
      <c r="BV72" t="s">
        <v>17</v>
      </c>
      <c r="BW72" t="s">
        <v>18</v>
      </c>
      <c r="BX72" t="s">
        <v>19</v>
      </c>
      <c r="BY72" t="s">
        <v>20</v>
      </c>
      <c r="BZ72" t="s">
        <v>21</v>
      </c>
      <c r="CA72" t="s">
        <v>44</v>
      </c>
      <c r="CB72" t="s">
        <v>22</v>
      </c>
      <c r="CC72" t="s">
        <v>23</v>
      </c>
      <c r="CD72" t="s">
        <v>24</v>
      </c>
      <c r="CE72" t="s">
        <v>25</v>
      </c>
      <c r="CF72" t="s">
        <v>26</v>
      </c>
      <c r="CG72" t="s">
        <v>27</v>
      </c>
      <c r="CH72" t="s">
        <v>28</v>
      </c>
      <c r="CI72" t="s">
        <v>35</v>
      </c>
      <c r="CJ72" t="s">
        <v>36</v>
      </c>
      <c r="CK72" t="s">
        <v>37</v>
      </c>
      <c r="CL72" t="s">
        <v>46</v>
      </c>
      <c r="CM72" t="s">
        <v>43</v>
      </c>
      <c r="CN72" t="s">
        <v>79</v>
      </c>
      <c r="CO72" t="s">
        <v>29</v>
      </c>
      <c r="CP72" t="s">
        <v>30</v>
      </c>
      <c r="CQ72" t="s">
        <v>31</v>
      </c>
      <c r="CR72" t="s">
        <v>32</v>
      </c>
      <c r="CS72" t="s">
        <v>33</v>
      </c>
      <c r="CT72" t="s">
        <v>48</v>
      </c>
      <c r="CU72" t="s">
        <v>49</v>
      </c>
      <c r="CV72" t="s">
        <v>50</v>
      </c>
      <c r="CW72" t="s">
        <v>51</v>
      </c>
      <c r="CX72" t="s">
        <v>52</v>
      </c>
      <c r="CY72" t="s">
        <v>38</v>
      </c>
      <c r="CZ72" t="s">
        <v>39</v>
      </c>
      <c r="DA72" t="s">
        <v>40</v>
      </c>
      <c r="DB72" t="s">
        <v>41</v>
      </c>
      <c r="DC72" t="s">
        <v>42</v>
      </c>
      <c r="DD72" t="s">
        <v>80</v>
      </c>
      <c r="DE72" t="s">
        <v>81</v>
      </c>
      <c r="DF72" t="s">
        <v>82</v>
      </c>
      <c r="DG72" t="s">
        <v>83</v>
      </c>
      <c r="DH72" t="s">
        <v>84</v>
      </c>
      <c r="DI72" t="s">
        <v>85</v>
      </c>
      <c r="DJ72" t="s">
        <v>86</v>
      </c>
      <c r="DK72" t="s">
        <v>87</v>
      </c>
    </row>
    <row r="73" spans="1:115" ht="12.75" hidden="1">
      <c r="A73">
        <v>210638075</v>
      </c>
      <c r="B73" s="11" t="s">
        <v>100</v>
      </c>
      <c r="C73">
        <v>41</v>
      </c>
      <c r="D73">
        <v>2.5</v>
      </c>
      <c r="E73">
        <v>2.5</v>
      </c>
      <c r="F73">
        <v>2.5</v>
      </c>
      <c r="G73">
        <v>0</v>
      </c>
      <c r="H73">
        <v>2.5</v>
      </c>
      <c r="I73">
        <v>0</v>
      </c>
      <c r="J73">
        <v>2.5</v>
      </c>
      <c r="K73">
        <v>2.5</v>
      </c>
      <c r="L73">
        <v>0</v>
      </c>
      <c r="M73">
        <v>0</v>
      </c>
      <c r="N73">
        <v>1.92</v>
      </c>
      <c r="O73">
        <v>0</v>
      </c>
      <c r="P73">
        <v>1.92</v>
      </c>
      <c r="Q73">
        <v>1.92</v>
      </c>
      <c r="R73">
        <v>1.92</v>
      </c>
      <c r="S73">
        <v>1.92</v>
      </c>
      <c r="T73">
        <v>1.92</v>
      </c>
      <c r="U73">
        <v>0</v>
      </c>
      <c r="V73">
        <v>0</v>
      </c>
      <c r="W73">
        <v>1.92</v>
      </c>
      <c r="X73">
        <v>0</v>
      </c>
      <c r="Y73">
        <v>0</v>
      </c>
      <c r="Z73">
        <v>0</v>
      </c>
      <c r="AA73">
        <v>0</v>
      </c>
      <c r="AB73">
        <v>1</v>
      </c>
      <c r="AC73">
        <v>1</v>
      </c>
      <c r="AD73">
        <v>1</v>
      </c>
      <c r="AE73">
        <v>1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1</v>
      </c>
      <c r="AL73">
        <v>1</v>
      </c>
      <c r="AM73">
        <v>0</v>
      </c>
      <c r="AN73">
        <v>1</v>
      </c>
      <c r="AO73">
        <v>0</v>
      </c>
      <c r="AP73">
        <v>0</v>
      </c>
      <c r="AQ73">
        <v>0</v>
      </c>
      <c r="AR73">
        <v>1</v>
      </c>
      <c r="AS73">
        <v>1</v>
      </c>
      <c r="AT73">
        <v>0</v>
      </c>
      <c r="AU73">
        <v>1</v>
      </c>
      <c r="AV73">
        <v>1</v>
      </c>
      <c r="AW73">
        <v>0</v>
      </c>
      <c r="AX73">
        <v>1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 t="s">
        <v>5</v>
      </c>
      <c r="BI73" t="s">
        <v>6</v>
      </c>
      <c r="BJ73" t="s">
        <v>7</v>
      </c>
      <c r="BK73" t="s">
        <v>8</v>
      </c>
      <c r="BL73" t="s">
        <v>9</v>
      </c>
      <c r="BM73" t="s">
        <v>10</v>
      </c>
      <c r="BN73" t="s">
        <v>11</v>
      </c>
      <c r="BO73" t="s">
        <v>12</v>
      </c>
      <c r="BP73" t="s">
        <v>47</v>
      </c>
      <c r="BQ73" t="s">
        <v>13</v>
      </c>
      <c r="BR73" t="s">
        <v>14</v>
      </c>
      <c r="BS73" t="s">
        <v>45</v>
      </c>
      <c r="BT73" t="s">
        <v>15</v>
      </c>
      <c r="BU73" t="s">
        <v>16</v>
      </c>
      <c r="BV73" t="s">
        <v>17</v>
      </c>
      <c r="BW73" t="s">
        <v>18</v>
      </c>
      <c r="BX73" t="s">
        <v>19</v>
      </c>
      <c r="BY73" t="s">
        <v>20</v>
      </c>
      <c r="BZ73" t="s">
        <v>21</v>
      </c>
      <c r="CA73" t="s">
        <v>44</v>
      </c>
      <c r="CB73" t="s">
        <v>22</v>
      </c>
      <c r="CC73" t="s">
        <v>23</v>
      </c>
      <c r="CD73" t="s">
        <v>24</v>
      </c>
      <c r="CE73" t="s">
        <v>25</v>
      </c>
      <c r="CF73" t="s">
        <v>26</v>
      </c>
      <c r="CG73" t="s">
        <v>27</v>
      </c>
      <c r="CH73" t="s">
        <v>28</v>
      </c>
      <c r="CI73" t="s">
        <v>35</v>
      </c>
      <c r="CJ73" t="s">
        <v>36</v>
      </c>
      <c r="CK73" t="s">
        <v>37</v>
      </c>
      <c r="CL73" t="s">
        <v>46</v>
      </c>
      <c r="CM73" t="s">
        <v>43</v>
      </c>
      <c r="CN73" t="s">
        <v>79</v>
      </c>
      <c r="CO73" t="s">
        <v>29</v>
      </c>
      <c r="CP73" t="s">
        <v>30</v>
      </c>
      <c r="CQ73" t="s">
        <v>31</v>
      </c>
      <c r="CR73" t="s">
        <v>32</v>
      </c>
      <c r="CS73" t="s">
        <v>33</v>
      </c>
      <c r="CT73" t="s">
        <v>48</v>
      </c>
      <c r="CU73" t="s">
        <v>49</v>
      </c>
      <c r="CV73" t="s">
        <v>50</v>
      </c>
      <c r="CW73" t="s">
        <v>51</v>
      </c>
      <c r="CX73" t="s">
        <v>52</v>
      </c>
      <c r="CY73" t="s">
        <v>38</v>
      </c>
      <c r="CZ73" t="s">
        <v>39</v>
      </c>
      <c r="DA73" t="s">
        <v>40</v>
      </c>
      <c r="DB73" t="s">
        <v>41</v>
      </c>
      <c r="DC73" t="s">
        <v>42</v>
      </c>
      <c r="DD73" t="s">
        <v>80</v>
      </c>
      <c r="DE73" t="s">
        <v>81</v>
      </c>
      <c r="DF73" t="s">
        <v>82</v>
      </c>
      <c r="DG73" t="s">
        <v>83</v>
      </c>
      <c r="DH73" t="s">
        <v>84</v>
      </c>
      <c r="DI73" t="s">
        <v>85</v>
      </c>
      <c r="DJ73" t="s">
        <v>86</v>
      </c>
      <c r="DK73" t="s">
        <v>87</v>
      </c>
    </row>
    <row r="74" spans="1:115" ht="12.75" hidden="1">
      <c r="A74">
        <v>210639412</v>
      </c>
      <c r="B74" s="11" t="s">
        <v>101</v>
      </c>
      <c r="C74">
        <v>59</v>
      </c>
      <c r="D74">
        <v>0</v>
      </c>
      <c r="E74">
        <v>2.5</v>
      </c>
      <c r="F74">
        <v>0</v>
      </c>
      <c r="G74">
        <v>2.5</v>
      </c>
      <c r="H74">
        <v>0</v>
      </c>
      <c r="I74">
        <v>0</v>
      </c>
      <c r="J74">
        <v>0</v>
      </c>
      <c r="K74">
        <v>2.5</v>
      </c>
      <c r="L74">
        <v>0</v>
      </c>
      <c r="M74">
        <v>1.92</v>
      </c>
      <c r="N74">
        <v>0</v>
      </c>
      <c r="O74">
        <v>1.92</v>
      </c>
      <c r="P74">
        <v>1.92</v>
      </c>
      <c r="Q74">
        <v>1.92</v>
      </c>
      <c r="R74">
        <v>1.92</v>
      </c>
      <c r="S74">
        <v>1.92</v>
      </c>
      <c r="T74">
        <v>0</v>
      </c>
      <c r="U74">
        <v>0</v>
      </c>
      <c r="V74">
        <v>1.92</v>
      </c>
      <c r="W74">
        <v>0</v>
      </c>
      <c r="X74">
        <v>0</v>
      </c>
      <c r="Y74">
        <v>1</v>
      </c>
      <c r="Z74">
        <v>1</v>
      </c>
      <c r="AA74">
        <v>1</v>
      </c>
      <c r="AB74">
        <v>0</v>
      </c>
      <c r="AC74">
        <v>1</v>
      </c>
      <c r="AD74">
        <v>1</v>
      </c>
      <c r="AE74">
        <v>1</v>
      </c>
      <c r="AF74">
        <v>0</v>
      </c>
      <c r="AG74">
        <v>1</v>
      </c>
      <c r="AH74">
        <v>0</v>
      </c>
      <c r="AI74">
        <v>0</v>
      </c>
      <c r="AJ74">
        <v>1.92</v>
      </c>
      <c r="AK74">
        <v>1</v>
      </c>
      <c r="AL74">
        <v>0</v>
      </c>
      <c r="AM74">
        <v>0</v>
      </c>
      <c r="AN74">
        <v>1</v>
      </c>
      <c r="AO74">
        <v>1</v>
      </c>
      <c r="AP74">
        <v>1</v>
      </c>
      <c r="AQ74">
        <v>0</v>
      </c>
      <c r="AR74">
        <v>1</v>
      </c>
      <c r="AS74">
        <v>1</v>
      </c>
      <c r="AT74">
        <v>0</v>
      </c>
      <c r="AU74">
        <v>0</v>
      </c>
      <c r="AV74">
        <v>1</v>
      </c>
      <c r="AW74">
        <v>1</v>
      </c>
      <c r="AX74">
        <v>0</v>
      </c>
      <c r="AY74">
        <v>1</v>
      </c>
      <c r="AZ74">
        <v>3</v>
      </c>
      <c r="BA74">
        <v>2</v>
      </c>
      <c r="BB74">
        <v>2</v>
      </c>
      <c r="BC74">
        <v>2</v>
      </c>
      <c r="BD74">
        <v>2</v>
      </c>
      <c r="BE74">
        <v>4</v>
      </c>
      <c r="BF74">
        <v>3</v>
      </c>
      <c r="BG74">
        <v>2</v>
      </c>
      <c r="BH74" t="s">
        <v>5</v>
      </c>
      <c r="BI74" t="s">
        <v>6</v>
      </c>
      <c r="BJ74" t="s">
        <v>7</v>
      </c>
      <c r="BK74" t="s">
        <v>8</v>
      </c>
      <c r="BL74" t="s">
        <v>9</v>
      </c>
      <c r="BM74" t="s">
        <v>10</v>
      </c>
      <c r="BN74" t="s">
        <v>11</v>
      </c>
      <c r="BO74" t="s">
        <v>12</v>
      </c>
      <c r="BP74" t="s">
        <v>47</v>
      </c>
      <c r="BQ74" t="s">
        <v>13</v>
      </c>
      <c r="BR74" t="s">
        <v>14</v>
      </c>
      <c r="BS74" t="s">
        <v>45</v>
      </c>
      <c r="BT74" t="s">
        <v>15</v>
      </c>
      <c r="BU74" t="s">
        <v>16</v>
      </c>
      <c r="BV74" t="s">
        <v>17</v>
      </c>
      <c r="BW74" t="s">
        <v>18</v>
      </c>
      <c r="BX74" t="s">
        <v>19</v>
      </c>
      <c r="BY74" t="s">
        <v>20</v>
      </c>
      <c r="BZ74" t="s">
        <v>21</v>
      </c>
      <c r="CA74" t="s">
        <v>44</v>
      </c>
      <c r="CB74" t="s">
        <v>22</v>
      </c>
      <c r="CC74" t="s">
        <v>23</v>
      </c>
      <c r="CD74" t="s">
        <v>24</v>
      </c>
      <c r="CE74" t="s">
        <v>25</v>
      </c>
      <c r="CF74" t="s">
        <v>26</v>
      </c>
      <c r="CG74" t="s">
        <v>27</v>
      </c>
      <c r="CH74" t="s">
        <v>28</v>
      </c>
      <c r="CI74" t="s">
        <v>35</v>
      </c>
      <c r="CJ74" t="s">
        <v>36</v>
      </c>
      <c r="CK74" t="s">
        <v>37</v>
      </c>
      <c r="CL74" t="s">
        <v>46</v>
      </c>
      <c r="CM74" t="s">
        <v>43</v>
      </c>
      <c r="CN74" t="s">
        <v>79</v>
      </c>
      <c r="CO74" t="s">
        <v>29</v>
      </c>
      <c r="CP74" t="s">
        <v>30</v>
      </c>
      <c r="CQ74" t="s">
        <v>31</v>
      </c>
      <c r="CR74" t="s">
        <v>32</v>
      </c>
      <c r="CS74" t="s">
        <v>33</v>
      </c>
      <c r="CT74" t="s">
        <v>48</v>
      </c>
      <c r="CU74" t="s">
        <v>49</v>
      </c>
      <c r="CV74" t="s">
        <v>50</v>
      </c>
      <c r="CW74" t="s">
        <v>51</v>
      </c>
      <c r="CX74" t="s">
        <v>52</v>
      </c>
      <c r="CY74" t="s">
        <v>38</v>
      </c>
      <c r="CZ74" t="s">
        <v>39</v>
      </c>
      <c r="DA74" t="s">
        <v>40</v>
      </c>
      <c r="DB74" t="s">
        <v>41</v>
      </c>
      <c r="DC74" t="s">
        <v>42</v>
      </c>
      <c r="DD74" t="s">
        <v>80</v>
      </c>
      <c r="DE74" t="s">
        <v>81</v>
      </c>
      <c r="DF74" t="s">
        <v>82</v>
      </c>
      <c r="DG74" t="s">
        <v>83</v>
      </c>
      <c r="DH74" t="s">
        <v>84</v>
      </c>
      <c r="DI74" t="s">
        <v>85</v>
      </c>
      <c r="DJ74" t="s">
        <v>86</v>
      </c>
      <c r="DK74" t="s">
        <v>87</v>
      </c>
    </row>
    <row r="75" spans="1:115" ht="12.75" hidden="1">
      <c r="A75">
        <v>210640959</v>
      </c>
      <c r="B75" s="11" t="s">
        <v>102</v>
      </c>
      <c r="C75">
        <v>59</v>
      </c>
      <c r="D75">
        <v>2.5</v>
      </c>
      <c r="E75">
        <v>0</v>
      </c>
      <c r="F75">
        <v>2.5</v>
      </c>
      <c r="G75">
        <v>0</v>
      </c>
      <c r="H75">
        <v>0</v>
      </c>
      <c r="I75">
        <v>2.5</v>
      </c>
      <c r="J75">
        <v>2.5</v>
      </c>
      <c r="K75">
        <v>0</v>
      </c>
      <c r="L75">
        <v>2.5</v>
      </c>
      <c r="M75">
        <v>1.92</v>
      </c>
      <c r="N75">
        <v>0</v>
      </c>
      <c r="O75">
        <v>1.92</v>
      </c>
      <c r="P75">
        <v>1.92</v>
      </c>
      <c r="Q75">
        <v>0</v>
      </c>
      <c r="R75">
        <v>0</v>
      </c>
      <c r="S75">
        <v>0</v>
      </c>
      <c r="T75">
        <v>1.92</v>
      </c>
      <c r="U75">
        <v>1.92</v>
      </c>
      <c r="V75">
        <v>0</v>
      </c>
      <c r="W75">
        <v>1.92</v>
      </c>
      <c r="X75">
        <v>1</v>
      </c>
      <c r="Y75">
        <v>0</v>
      </c>
      <c r="Z75">
        <v>0</v>
      </c>
      <c r="AA75">
        <v>1</v>
      </c>
      <c r="AB75">
        <v>0</v>
      </c>
      <c r="AC75">
        <v>0</v>
      </c>
      <c r="AD75">
        <v>0</v>
      </c>
      <c r="AE75">
        <v>1</v>
      </c>
      <c r="AF75">
        <v>1</v>
      </c>
      <c r="AG75">
        <v>1</v>
      </c>
      <c r="AH75">
        <v>0</v>
      </c>
      <c r="AI75">
        <v>0</v>
      </c>
      <c r="AJ75">
        <v>1.92</v>
      </c>
      <c r="AK75">
        <v>1</v>
      </c>
      <c r="AL75">
        <v>1</v>
      </c>
      <c r="AM75">
        <v>0</v>
      </c>
      <c r="AN75">
        <v>1</v>
      </c>
      <c r="AO75">
        <v>1</v>
      </c>
      <c r="AP75">
        <v>1</v>
      </c>
      <c r="AQ75">
        <v>1</v>
      </c>
      <c r="AR75">
        <v>1</v>
      </c>
      <c r="AS75">
        <v>1</v>
      </c>
      <c r="AT75">
        <v>0</v>
      </c>
      <c r="AU75">
        <v>1</v>
      </c>
      <c r="AV75">
        <v>0</v>
      </c>
      <c r="AW75">
        <v>1</v>
      </c>
      <c r="AX75">
        <v>1</v>
      </c>
      <c r="AY75">
        <v>0</v>
      </c>
      <c r="AZ75">
        <v>3</v>
      </c>
      <c r="BA75">
        <v>2</v>
      </c>
      <c r="BB75">
        <v>2</v>
      </c>
      <c r="BC75">
        <v>1</v>
      </c>
      <c r="BD75">
        <v>2</v>
      </c>
      <c r="BE75">
        <v>3</v>
      </c>
      <c r="BF75">
        <v>2</v>
      </c>
      <c r="BG75">
        <v>2</v>
      </c>
      <c r="BH75" t="s">
        <v>5</v>
      </c>
      <c r="BI75" t="s">
        <v>6</v>
      </c>
      <c r="BJ75" t="s">
        <v>7</v>
      </c>
      <c r="BK75" t="s">
        <v>8</v>
      </c>
      <c r="BL75" t="s">
        <v>9</v>
      </c>
      <c r="BM75" t="s">
        <v>10</v>
      </c>
      <c r="BN75" t="s">
        <v>11</v>
      </c>
      <c r="BO75" t="s">
        <v>12</v>
      </c>
      <c r="BP75" t="s">
        <v>47</v>
      </c>
      <c r="BQ75" t="s">
        <v>13</v>
      </c>
      <c r="BR75" t="s">
        <v>14</v>
      </c>
      <c r="BS75" t="s">
        <v>45</v>
      </c>
      <c r="BT75" t="s">
        <v>15</v>
      </c>
      <c r="BU75" t="s">
        <v>16</v>
      </c>
      <c r="BV75" t="s">
        <v>17</v>
      </c>
      <c r="BW75" t="s">
        <v>18</v>
      </c>
      <c r="BX75" t="s">
        <v>19</v>
      </c>
      <c r="BY75" t="s">
        <v>20</v>
      </c>
      <c r="BZ75" t="s">
        <v>21</v>
      </c>
      <c r="CA75" t="s">
        <v>44</v>
      </c>
      <c r="CB75" t="s">
        <v>22</v>
      </c>
      <c r="CC75" t="s">
        <v>23</v>
      </c>
      <c r="CD75" t="s">
        <v>24</v>
      </c>
      <c r="CE75" t="s">
        <v>25</v>
      </c>
      <c r="CF75" t="s">
        <v>26</v>
      </c>
      <c r="CG75" t="s">
        <v>27</v>
      </c>
      <c r="CH75" t="s">
        <v>28</v>
      </c>
      <c r="CI75" t="s">
        <v>35</v>
      </c>
      <c r="CJ75" t="s">
        <v>36</v>
      </c>
      <c r="CK75" t="s">
        <v>37</v>
      </c>
      <c r="CL75" t="s">
        <v>46</v>
      </c>
      <c r="CM75" t="s">
        <v>43</v>
      </c>
      <c r="CN75" t="s">
        <v>79</v>
      </c>
      <c r="CO75" t="s">
        <v>29</v>
      </c>
      <c r="CP75" t="s">
        <v>30</v>
      </c>
      <c r="CQ75" t="s">
        <v>31</v>
      </c>
      <c r="CR75" t="s">
        <v>32</v>
      </c>
      <c r="CS75" t="s">
        <v>33</v>
      </c>
      <c r="CT75" t="s">
        <v>48</v>
      </c>
      <c r="CU75" t="s">
        <v>49</v>
      </c>
      <c r="CV75" t="s">
        <v>50</v>
      </c>
      <c r="CW75" t="s">
        <v>51</v>
      </c>
      <c r="CX75" t="s">
        <v>52</v>
      </c>
      <c r="CY75" t="s">
        <v>38</v>
      </c>
      <c r="CZ75" t="s">
        <v>39</v>
      </c>
      <c r="DA75" t="s">
        <v>40</v>
      </c>
      <c r="DB75" t="s">
        <v>41</v>
      </c>
      <c r="DC75" t="s">
        <v>42</v>
      </c>
      <c r="DD75" t="s">
        <v>80</v>
      </c>
      <c r="DE75" t="s">
        <v>81</v>
      </c>
      <c r="DF75" t="s">
        <v>82</v>
      </c>
      <c r="DG75" t="s">
        <v>83</v>
      </c>
      <c r="DH75" t="s">
        <v>84</v>
      </c>
      <c r="DI75" t="s">
        <v>85</v>
      </c>
      <c r="DJ75" t="s">
        <v>86</v>
      </c>
      <c r="DK75" t="s">
        <v>87</v>
      </c>
    </row>
    <row r="76" spans="1:115" ht="12.75" hidden="1">
      <c r="A76">
        <v>210642267</v>
      </c>
      <c r="B76" s="11" t="s">
        <v>66</v>
      </c>
      <c r="C76">
        <v>34</v>
      </c>
      <c r="D76">
        <v>0</v>
      </c>
      <c r="E76">
        <v>2.5</v>
      </c>
      <c r="F76">
        <v>2.5</v>
      </c>
      <c r="G76">
        <v>2.5</v>
      </c>
      <c r="H76">
        <v>0</v>
      </c>
      <c r="I76">
        <v>0</v>
      </c>
      <c r="J76">
        <v>2.5</v>
      </c>
      <c r="K76">
        <v>0</v>
      </c>
      <c r="L76">
        <v>0</v>
      </c>
      <c r="M76">
        <v>1.92</v>
      </c>
      <c r="N76">
        <v>1.92</v>
      </c>
      <c r="O76">
        <v>0</v>
      </c>
      <c r="P76">
        <v>1.92</v>
      </c>
      <c r="Q76">
        <v>0</v>
      </c>
      <c r="R76">
        <v>1.92</v>
      </c>
      <c r="S76">
        <v>1.92</v>
      </c>
      <c r="T76">
        <v>1.92</v>
      </c>
      <c r="U76">
        <v>1.92</v>
      </c>
      <c r="V76">
        <v>1.92</v>
      </c>
      <c r="W76">
        <v>1.92</v>
      </c>
      <c r="X76">
        <v>0</v>
      </c>
      <c r="Y76">
        <v>1</v>
      </c>
      <c r="Z76">
        <v>0</v>
      </c>
      <c r="AA76">
        <v>0</v>
      </c>
      <c r="AB76">
        <v>1</v>
      </c>
      <c r="AC76">
        <v>0</v>
      </c>
      <c r="AD76">
        <v>1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1.92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1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 t="s">
        <v>5</v>
      </c>
      <c r="BI76" t="s">
        <v>6</v>
      </c>
      <c r="BJ76" t="s">
        <v>7</v>
      </c>
      <c r="BK76" t="s">
        <v>8</v>
      </c>
      <c r="BL76" t="s">
        <v>9</v>
      </c>
      <c r="BM76" t="s">
        <v>10</v>
      </c>
      <c r="BN76" t="s">
        <v>11</v>
      </c>
      <c r="BO76" t="s">
        <v>12</v>
      </c>
      <c r="BP76" t="s">
        <v>47</v>
      </c>
      <c r="BQ76" t="s">
        <v>13</v>
      </c>
      <c r="BR76" t="s">
        <v>14</v>
      </c>
      <c r="BS76" t="s">
        <v>45</v>
      </c>
      <c r="BT76" t="s">
        <v>15</v>
      </c>
      <c r="BU76" t="s">
        <v>16</v>
      </c>
      <c r="BV76" t="s">
        <v>17</v>
      </c>
      <c r="BW76" t="s">
        <v>18</v>
      </c>
      <c r="BX76" t="s">
        <v>19</v>
      </c>
      <c r="BY76" t="s">
        <v>20</v>
      </c>
      <c r="BZ76" t="s">
        <v>21</v>
      </c>
      <c r="CA76" t="s">
        <v>44</v>
      </c>
      <c r="CB76" t="s">
        <v>22</v>
      </c>
      <c r="CC76" t="s">
        <v>23</v>
      </c>
      <c r="CD76" t="s">
        <v>24</v>
      </c>
      <c r="CE76" t="s">
        <v>25</v>
      </c>
      <c r="CF76" t="s">
        <v>26</v>
      </c>
      <c r="CG76" t="s">
        <v>27</v>
      </c>
      <c r="CH76" t="s">
        <v>28</v>
      </c>
      <c r="CI76" t="s">
        <v>35</v>
      </c>
      <c r="CJ76" t="s">
        <v>36</v>
      </c>
      <c r="CK76" t="s">
        <v>37</v>
      </c>
      <c r="CL76" t="s">
        <v>46</v>
      </c>
      <c r="CM76" t="s">
        <v>43</v>
      </c>
      <c r="CN76" t="s">
        <v>79</v>
      </c>
      <c r="CO76" t="s">
        <v>29</v>
      </c>
      <c r="CP76" t="s">
        <v>30</v>
      </c>
      <c r="CQ76" t="s">
        <v>31</v>
      </c>
      <c r="CR76" t="s">
        <v>32</v>
      </c>
      <c r="CS76" t="s">
        <v>33</v>
      </c>
      <c r="CT76" t="s">
        <v>48</v>
      </c>
      <c r="CU76" t="s">
        <v>49</v>
      </c>
      <c r="CV76" t="s">
        <v>50</v>
      </c>
      <c r="CW76" t="s">
        <v>51</v>
      </c>
      <c r="CX76" t="s">
        <v>52</v>
      </c>
      <c r="CY76" t="s">
        <v>38</v>
      </c>
      <c r="CZ76" t="s">
        <v>39</v>
      </c>
      <c r="DA76" t="s">
        <v>40</v>
      </c>
      <c r="DB76" t="s">
        <v>41</v>
      </c>
      <c r="DC76" t="s">
        <v>42</v>
      </c>
      <c r="DD76" t="s">
        <v>80</v>
      </c>
      <c r="DE76" t="s">
        <v>81</v>
      </c>
      <c r="DF76" t="s">
        <v>82</v>
      </c>
      <c r="DG76" t="s">
        <v>83</v>
      </c>
      <c r="DH76" t="s">
        <v>84</v>
      </c>
      <c r="DI76" t="s">
        <v>85</v>
      </c>
      <c r="DJ76" t="s">
        <v>86</v>
      </c>
      <c r="DK76" t="s">
        <v>87</v>
      </c>
    </row>
    <row r="77" spans="1:115" ht="12.75" hidden="1">
      <c r="A77">
        <v>210642570</v>
      </c>
      <c r="B77" s="11" t="s">
        <v>103</v>
      </c>
      <c r="C77">
        <v>36</v>
      </c>
      <c r="D77">
        <v>2.5</v>
      </c>
      <c r="E77">
        <v>0</v>
      </c>
      <c r="F77">
        <v>2.5</v>
      </c>
      <c r="G77">
        <v>0</v>
      </c>
      <c r="H77">
        <v>0</v>
      </c>
      <c r="I77">
        <v>2.5</v>
      </c>
      <c r="J77">
        <v>2.5</v>
      </c>
      <c r="K77">
        <v>0</v>
      </c>
      <c r="L77">
        <v>2.5</v>
      </c>
      <c r="M77">
        <v>1.92</v>
      </c>
      <c r="N77">
        <v>0</v>
      </c>
      <c r="O77">
        <v>1.92</v>
      </c>
      <c r="P77">
        <v>1.92</v>
      </c>
      <c r="Q77">
        <v>0</v>
      </c>
      <c r="R77">
        <v>0</v>
      </c>
      <c r="S77">
        <v>0</v>
      </c>
      <c r="T77">
        <v>1.92</v>
      </c>
      <c r="U77">
        <v>1.92</v>
      </c>
      <c r="V77">
        <v>0</v>
      </c>
      <c r="W77">
        <v>1.92</v>
      </c>
      <c r="X77">
        <v>1</v>
      </c>
      <c r="Y77">
        <v>0</v>
      </c>
      <c r="Z77">
        <v>0</v>
      </c>
      <c r="AA77">
        <v>1</v>
      </c>
      <c r="AB77">
        <v>0</v>
      </c>
      <c r="AC77">
        <v>0</v>
      </c>
      <c r="AD77">
        <v>0</v>
      </c>
      <c r="AE77">
        <v>1</v>
      </c>
      <c r="AF77">
        <v>1</v>
      </c>
      <c r="AG77">
        <v>1</v>
      </c>
      <c r="AH77">
        <v>0</v>
      </c>
      <c r="AI77">
        <v>0</v>
      </c>
      <c r="AJ77">
        <v>1.92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2</v>
      </c>
      <c r="BA77">
        <v>1</v>
      </c>
      <c r="BB77">
        <v>1</v>
      </c>
      <c r="BC77">
        <v>1</v>
      </c>
      <c r="BD77">
        <v>0</v>
      </c>
      <c r="BE77">
        <v>0</v>
      </c>
      <c r="BF77">
        <v>0</v>
      </c>
      <c r="BG77">
        <v>0</v>
      </c>
      <c r="BH77" t="s">
        <v>5</v>
      </c>
      <c r="BI77" t="s">
        <v>6</v>
      </c>
      <c r="BJ77" t="s">
        <v>7</v>
      </c>
      <c r="BK77" t="s">
        <v>8</v>
      </c>
      <c r="BL77" t="s">
        <v>9</v>
      </c>
      <c r="BM77" t="s">
        <v>10</v>
      </c>
      <c r="BN77" t="s">
        <v>11</v>
      </c>
      <c r="BO77" t="s">
        <v>12</v>
      </c>
      <c r="BP77" t="s">
        <v>47</v>
      </c>
      <c r="BQ77" t="s">
        <v>13</v>
      </c>
      <c r="BR77" t="s">
        <v>14</v>
      </c>
      <c r="BS77" t="s">
        <v>45</v>
      </c>
      <c r="BT77" t="s">
        <v>15</v>
      </c>
      <c r="BU77" t="s">
        <v>16</v>
      </c>
      <c r="BV77" t="s">
        <v>17</v>
      </c>
      <c r="BW77" t="s">
        <v>18</v>
      </c>
      <c r="BX77" t="s">
        <v>19</v>
      </c>
      <c r="BY77" t="s">
        <v>20</v>
      </c>
      <c r="BZ77" t="s">
        <v>21</v>
      </c>
      <c r="CA77" t="s">
        <v>44</v>
      </c>
      <c r="CB77" t="s">
        <v>22</v>
      </c>
      <c r="CC77" t="s">
        <v>23</v>
      </c>
      <c r="CD77" t="s">
        <v>24</v>
      </c>
      <c r="CE77" t="s">
        <v>25</v>
      </c>
      <c r="CF77" t="s">
        <v>26</v>
      </c>
      <c r="CG77" t="s">
        <v>27</v>
      </c>
      <c r="CH77" t="s">
        <v>28</v>
      </c>
      <c r="CI77" t="s">
        <v>35</v>
      </c>
      <c r="CJ77" t="s">
        <v>36</v>
      </c>
      <c r="CK77" t="s">
        <v>37</v>
      </c>
      <c r="CL77" t="s">
        <v>46</v>
      </c>
      <c r="CM77" t="s">
        <v>43</v>
      </c>
      <c r="CN77" t="s">
        <v>79</v>
      </c>
      <c r="CO77" t="s">
        <v>29</v>
      </c>
      <c r="CP77" t="s">
        <v>30</v>
      </c>
      <c r="CQ77" t="s">
        <v>31</v>
      </c>
      <c r="CR77" t="s">
        <v>32</v>
      </c>
      <c r="CS77" t="s">
        <v>33</v>
      </c>
      <c r="CT77" t="s">
        <v>48</v>
      </c>
      <c r="CU77" t="s">
        <v>49</v>
      </c>
      <c r="CV77" t="s">
        <v>50</v>
      </c>
      <c r="CW77" t="s">
        <v>51</v>
      </c>
      <c r="CX77" t="s">
        <v>52</v>
      </c>
      <c r="CY77" t="s">
        <v>38</v>
      </c>
      <c r="CZ77" t="s">
        <v>39</v>
      </c>
      <c r="DA77" t="s">
        <v>40</v>
      </c>
      <c r="DB77" t="s">
        <v>41</v>
      </c>
      <c r="DC77" t="s">
        <v>42</v>
      </c>
      <c r="DD77" t="s">
        <v>80</v>
      </c>
      <c r="DE77" t="s">
        <v>81</v>
      </c>
      <c r="DF77" t="s">
        <v>82</v>
      </c>
      <c r="DG77" t="s">
        <v>83</v>
      </c>
      <c r="DH77" t="s">
        <v>84</v>
      </c>
      <c r="DI77" t="s">
        <v>85</v>
      </c>
      <c r="DJ77" t="s">
        <v>86</v>
      </c>
      <c r="DK77" t="s">
        <v>87</v>
      </c>
    </row>
    <row r="78" spans="1:115" ht="12.75" hidden="1">
      <c r="A78">
        <v>210644368</v>
      </c>
      <c r="B78" s="11" t="s">
        <v>104</v>
      </c>
      <c r="C78">
        <v>40</v>
      </c>
      <c r="D78">
        <v>2.5</v>
      </c>
      <c r="E78">
        <v>0</v>
      </c>
      <c r="F78">
        <v>0</v>
      </c>
      <c r="G78">
        <v>2.5</v>
      </c>
      <c r="H78">
        <v>2.5</v>
      </c>
      <c r="I78">
        <v>2.5</v>
      </c>
      <c r="J78">
        <v>2.5</v>
      </c>
      <c r="K78">
        <v>0</v>
      </c>
      <c r="L78">
        <v>0</v>
      </c>
      <c r="M78">
        <v>0</v>
      </c>
      <c r="N78">
        <v>0</v>
      </c>
      <c r="O78">
        <v>1.92</v>
      </c>
      <c r="P78">
        <v>0</v>
      </c>
      <c r="Q78">
        <v>0</v>
      </c>
      <c r="R78">
        <v>0</v>
      </c>
      <c r="S78">
        <v>1.92</v>
      </c>
      <c r="T78">
        <v>0</v>
      </c>
      <c r="U78">
        <v>1.92</v>
      </c>
      <c r="V78">
        <v>1.92</v>
      </c>
      <c r="W78">
        <v>1.92</v>
      </c>
      <c r="X78">
        <v>0</v>
      </c>
      <c r="Y78">
        <v>1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1</v>
      </c>
      <c r="AL78">
        <v>1</v>
      </c>
      <c r="AM78">
        <v>0</v>
      </c>
      <c r="AN78">
        <v>1</v>
      </c>
      <c r="AO78">
        <v>0</v>
      </c>
      <c r="AP78">
        <v>1</v>
      </c>
      <c r="AQ78">
        <v>0</v>
      </c>
      <c r="AR78">
        <v>1</v>
      </c>
      <c r="AS78">
        <v>1</v>
      </c>
      <c r="AT78">
        <v>0</v>
      </c>
      <c r="AU78">
        <v>1</v>
      </c>
      <c r="AV78">
        <v>1</v>
      </c>
      <c r="AW78">
        <v>0</v>
      </c>
      <c r="AX78">
        <v>1</v>
      </c>
      <c r="AY78">
        <v>0</v>
      </c>
      <c r="AZ78">
        <v>0</v>
      </c>
      <c r="BA78">
        <v>0</v>
      </c>
      <c r="BB78">
        <v>0</v>
      </c>
      <c r="BC78">
        <v>0</v>
      </c>
      <c r="BD78">
        <v>2</v>
      </c>
      <c r="BE78">
        <v>2</v>
      </c>
      <c r="BF78">
        <v>2</v>
      </c>
      <c r="BG78">
        <v>1</v>
      </c>
      <c r="BH78" t="s">
        <v>5</v>
      </c>
      <c r="BI78" t="s">
        <v>6</v>
      </c>
      <c r="BJ78" t="s">
        <v>7</v>
      </c>
      <c r="BK78" t="s">
        <v>8</v>
      </c>
      <c r="BL78" t="s">
        <v>9</v>
      </c>
      <c r="BM78" t="s">
        <v>10</v>
      </c>
      <c r="BN78" t="s">
        <v>11</v>
      </c>
      <c r="BO78" t="s">
        <v>12</v>
      </c>
      <c r="BP78" t="s">
        <v>47</v>
      </c>
      <c r="BQ78" t="s">
        <v>13</v>
      </c>
      <c r="BR78" t="s">
        <v>14</v>
      </c>
      <c r="BS78" t="s">
        <v>45</v>
      </c>
      <c r="BT78" t="s">
        <v>15</v>
      </c>
      <c r="BU78" t="s">
        <v>16</v>
      </c>
      <c r="BV78" t="s">
        <v>17</v>
      </c>
      <c r="BW78" t="s">
        <v>18</v>
      </c>
      <c r="BX78" t="s">
        <v>19</v>
      </c>
      <c r="BY78" t="s">
        <v>20</v>
      </c>
      <c r="BZ78" t="s">
        <v>21</v>
      </c>
      <c r="CA78" t="s">
        <v>44</v>
      </c>
      <c r="CB78" t="s">
        <v>22</v>
      </c>
      <c r="CC78" t="s">
        <v>23</v>
      </c>
      <c r="CD78" t="s">
        <v>24</v>
      </c>
      <c r="CE78" t="s">
        <v>25</v>
      </c>
      <c r="CF78" t="s">
        <v>26</v>
      </c>
      <c r="CG78" t="s">
        <v>27</v>
      </c>
      <c r="CH78" t="s">
        <v>28</v>
      </c>
      <c r="CI78" t="s">
        <v>35</v>
      </c>
      <c r="CJ78" t="s">
        <v>36</v>
      </c>
      <c r="CK78" t="s">
        <v>37</v>
      </c>
      <c r="CL78" t="s">
        <v>46</v>
      </c>
      <c r="CM78" t="s">
        <v>43</v>
      </c>
      <c r="CN78" t="s">
        <v>79</v>
      </c>
      <c r="CO78" t="s">
        <v>29</v>
      </c>
      <c r="CP78" t="s">
        <v>30</v>
      </c>
      <c r="CQ78" t="s">
        <v>31</v>
      </c>
      <c r="CR78" t="s">
        <v>32</v>
      </c>
      <c r="CS78" t="s">
        <v>33</v>
      </c>
      <c r="CT78" t="s">
        <v>48</v>
      </c>
      <c r="CU78" t="s">
        <v>49</v>
      </c>
      <c r="CV78" t="s">
        <v>50</v>
      </c>
      <c r="CW78" t="s">
        <v>51</v>
      </c>
      <c r="CX78" t="s">
        <v>52</v>
      </c>
      <c r="CY78" t="s">
        <v>38</v>
      </c>
      <c r="CZ78" t="s">
        <v>39</v>
      </c>
      <c r="DA78" t="s">
        <v>40</v>
      </c>
      <c r="DB78" t="s">
        <v>41</v>
      </c>
      <c r="DC78" t="s">
        <v>42</v>
      </c>
      <c r="DD78" t="s">
        <v>80</v>
      </c>
      <c r="DE78" t="s">
        <v>81</v>
      </c>
      <c r="DF78" t="s">
        <v>82</v>
      </c>
      <c r="DG78" t="s">
        <v>83</v>
      </c>
      <c r="DH78" t="s">
        <v>84</v>
      </c>
      <c r="DI78" t="s">
        <v>85</v>
      </c>
      <c r="DJ78" t="s">
        <v>86</v>
      </c>
      <c r="DK78" t="s">
        <v>87</v>
      </c>
    </row>
    <row r="79" spans="1:115" ht="12.75" hidden="1">
      <c r="A79">
        <v>210645757</v>
      </c>
      <c r="B79" s="11" t="s">
        <v>105</v>
      </c>
      <c r="C79">
        <v>67</v>
      </c>
      <c r="D79">
        <v>2.5</v>
      </c>
      <c r="E79">
        <v>2.5</v>
      </c>
      <c r="F79">
        <v>2.5</v>
      </c>
      <c r="G79">
        <v>2.5</v>
      </c>
      <c r="H79">
        <v>2.5</v>
      </c>
      <c r="I79">
        <v>2.5</v>
      </c>
      <c r="J79">
        <v>2.5</v>
      </c>
      <c r="K79">
        <v>2.5</v>
      </c>
      <c r="L79">
        <v>2.5</v>
      </c>
      <c r="M79">
        <v>1.92</v>
      </c>
      <c r="N79">
        <v>1.92</v>
      </c>
      <c r="O79">
        <v>1.92</v>
      </c>
      <c r="P79">
        <v>1.92</v>
      </c>
      <c r="Q79">
        <v>0</v>
      </c>
      <c r="R79">
        <v>0</v>
      </c>
      <c r="S79">
        <v>0</v>
      </c>
      <c r="T79">
        <v>0</v>
      </c>
      <c r="U79">
        <v>1.92</v>
      </c>
      <c r="V79">
        <v>1.92</v>
      </c>
      <c r="W79">
        <v>0</v>
      </c>
      <c r="X79">
        <v>1</v>
      </c>
      <c r="Y79">
        <v>1</v>
      </c>
      <c r="Z79">
        <v>1</v>
      </c>
      <c r="AA79">
        <v>1</v>
      </c>
      <c r="AB79">
        <v>1</v>
      </c>
      <c r="AC79">
        <v>1</v>
      </c>
      <c r="AD79">
        <v>1</v>
      </c>
      <c r="AE79">
        <v>1</v>
      </c>
      <c r="AF79">
        <v>0</v>
      </c>
      <c r="AG79">
        <v>0</v>
      </c>
      <c r="AH79">
        <v>0</v>
      </c>
      <c r="AI79">
        <v>1.92</v>
      </c>
      <c r="AJ79">
        <v>1.92</v>
      </c>
      <c r="AK79">
        <v>1</v>
      </c>
      <c r="AL79">
        <v>1</v>
      </c>
      <c r="AM79">
        <v>0</v>
      </c>
      <c r="AN79">
        <v>1</v>
      </c>
      <c r="AO79">
        <v>1</v>
      </c>
      <c r="AP79">
        <v>1</v>
      </c>
      <c r="AQ79">
        <v>0</v>
      </c>
      <c r="AR79">
        <v>1</v>
      </c>
      <c r="AS79">
        <v>1</v>
      </c>
      <c r="AT79">
        <v>1</v>
      </c>
      <c r="AU79">
        <v>1</v>
      </c>
      <c r="AV79">
        <v>0</v>
      </c>
      <c r="AW79">
        <v>1</v>
      </c>
      <c r="AX79">
        <v>1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2</v>
      </c>
      <c r="BE79">
        <v>3</v>
      </c>
      <c r="BF79">
        <v>3</v>
      </c>
      <c r="BG79">
        <v>2</v>
      </c>
      <c r="BH79" t="s">
        <v>5</v>
      </c>
      <c r="BI79" t="s">
        <v>6</v>
      </c>
      <c r="BJ79" t="s">
        <v>7</v>
      </c>
      <c r="BK79" t="s">
        <v>8</v>
      </c>
      <c r="BL79" t="s">
        <v>9</v>
      </c>
      <c r="BM79" t="s">
        <v>10</v>
      </c>
      <c r="BN79" t="s">
        <v>11</v>
      </c>
      <c r="BO79" t="s">
        <v>12</v>
      </c>
      <c r="BP79" t="s">
        <v>47</v>
      </c>
      <c r="BQ79" t="s">
        <v>13</v>
      </c>
      <c r="BR79" t="s">
        <v>14</v>
      </c>
      <c r="BS79" t="s">
        <v>45</v>
      </c>
      <c r="BT79" t="s">
        <v>15</v>
      </c>
      <c r="BU79" t="s">
        <v>16</v>
      </c>
      <c r="BV79" t="s">
        <v>17</v>
      </c>
      <c r="BW79" t="s">
        <v>18</v>
      </c>
      <c r="BX79" t="s">
        <v>19</v>
      </c>
      <c r="BY79" t="s">
        <v>20</v>
      </c>
      <c r="BZ79" t="s">
        <v>21</v>
      </c>
      <c r="CA79" t="s">
        <v>44</v>
      </c>
      <c r="CB79" t="s">
        <v>22</v>
      </c>
      <c r="CC79" t="s">
        <v>23</v>
      </c>
      <c r="CD79" t="s">
        <v>24</v>
      </c>
      <c r="CE79" t="s">
        <v>25</v>
      </c>
      <c r="CF79" t="s">
        <v>26</v>
      </c>
      <c r="CG79" t="s">
        <v>27</v>
      </c>
      <c r="CH79" t="s">
        <v>28</v>
      </c>
      <c r="CI79" t="s">
        <v>35</v>
      </c>
      <c r="CJ79" t="s">
        <v>36</v>
      </c>
      <c r="CK79" t="s">
        <v>37</v>
      </c>
      <c r="CL79" t="s">
        <v>46</v>
      </c>
      <c r="CM79" t="s">
        <v>43</v>
      </c>
      <c r="CN79" t="s">
        <v>79</v>
      </c>
      <c r="CO79" t="s">
        <v>29</v>
      </c>
      <c r="CP79" t="s">
        <v>30</v>
      </c>
      <c r="CQ79" t="s">
        <v>31</v>
      </c>
      <c r="CR79" t="s">
        <v>32</v>
      </c>
      <c r="CS79" t="s">
        <v>33</v>
      </c>
      <c r="CT79" t="s">
        <v>48</v>
      </c>
      <c r="CU79" t="s">
        <v>49</v>
      </c>
      <c r="CV79" t="s">
        <v>50</v>
      </c>
      <c r="CW79" t="s">
        <v>51</v>
      </c>
      <c r="CX79" t="s">
        <v>52</v>
      </c>
      <c r="CY79" t="s">
        <v>38</v>
      </c>
      <c r="CZ79" t="s">
        <v>39</v>
      </c>
      <c r="DA79" t="s">
        <v>40</v>
      </c>
      <c r="DB79" t="s">
        <v>41</v>
      </c>
      <c r="DC79" t="s">
        <v>42</v>
      </c>
      <c r="DD79" t="s">
        <v>80</v>
      </c>
      <c r="DE79" t="s">
        <v>81</v>
      </c>
      <c r="DF79" t="s">
        <v>82</v>
      </c>
      <c r="DG79" t="s">
        <v>83</v>
      </c>
      <c r="DH79" t="s">
        <v>84</v>
      </c>
      <c r="DI79" t="s">
        <v>85</v>
      </c>
      <c r="DJ79" t="s">
        <v>86</v>
      </c>
      <c r="DK79" t="s">
        <v>87</v>
      </c>
    </row>
    <row r="80" spans="1:115" ht="12.75" hidden="1">
      <c r="A80">
        <v>210646600</v>
      </c>
      <c r="B80" s="11" t="s">
        <v>106</v>
      </c>
      <c r="C80">
        <v>76</v>
      </c>
      <c r="D80">
        <v>2.5</v>
      </c>
      <c r="E80">
        <v>2.5</v>
      </c>
      <c r="F80">
        <v>2.5</v>
      </c>
      <c r="G80">
        <v>2.5</v>
      </c>
      <c r="H80">
        <v>2.5</v>
      </c>
      <c r="I80">
        <v>2.5</v>
      </c>
      <c r="J80">
        <v>2.5</v>
      </c>
      <c r="K80">
        <v>2.5</v>
      </c>
      <c r="L80">
        <v>2.5</v>
      </c>
      <c r="M80">
        <v>1.92</v>
      </c>
      <c r="N80">
        <v>1.92</v>
      </c>
      <c r="O80">
        <v>1.92</v>
      </c>
      <c r="P80">
        <v>1.92</v>
      </c>
      <c r="Q80">
        <v>1.92</v>
      </c>
      <c r="R80">
        <v>1.92</v>
      </c>
      <c r="S80">
        <v>1.92</v>
      </c>
      <c r="T80">
        <v>0</v>
      </c>
      <c r="U80">
        <v>0</v>
      </c>
      <c r="V80">
        <v>1.92</v>
      </c>
      <c r="W80">
        <v>0</v>
      </c>
      <c r="X80">
        <v>1</v>
      </c>
      <c r="Y80">
        <v>1</v>
      </c>
      <c r="Z80">
        <v>1</v>
      </c>
      <c r="AA80">
        <v>1</v>
      </c>
      <c r="AB80">
        <v>1</v>
      </c>
      <c r="AC80">
        <v>1</v>
      </c>
      <c r="AD80">
        <v>1</v>
      </c>
      <c r="AE80">
        <v>1</v>
      </c>
      <c r="AF80">
        <v>1</v>
      </c>
      <c r="AG80">
        <v>1</v>
      </c>
      <c r="AH80">
        <v>0</v>
      </c>
      <c r="AI80">
        <v>0</v>
      </c>
      <c r="AJ80">
        <v>1.92</v>
      </c>
      <c r="AK80">
        <v>1</v>
      </c>
      <c r="AL80">
        <v>0</v>
      </c>
      <c r="AM80">
        <v>0</v>
      </c>
      <c r="AN80">
        <v>1</v>
      </c>
      <c r="AO80">
        <v>0</v>
      </c>
      <c r="AP80">
        <v>1</v>
      </c>
      <c r="AQ80">
        <v>0</v>
      </c>
      <c r="AR80">
        <v>1</v>
      </c>
      <c r="AS80">
        <v>1</v>
      </c>
      <c r="AT80">
        <v>1</v>
      </c>
      <c r="AU80">
        <v>1</v>
      </c>
      <c r="AV80">
        <v>1</v>
      </c>
      <c r="AW80">
        <v>1</v>
      </c>
      <c r="AX80">
        <v>1</v>
      </c>
      <c r="AY80">
        <v>1</v>
      </c>
      <c r="AZ80">
        <v>2</v>
      </c>
      <c r="BA80">
        <v>2</v>
      </c>
      <c r="BB80">
        <v>1</v>
      </c>
      <c r="BC80">
        <v>1</v>
      </c>
      <c r="BD80">
        <v>2</v>
      </c>
      <c r="BE80">
        <v>2</v>
      </c>
      <c r="BF80">
        <v>3</v>
      </c>
      <c r="BG80">
        <v>2</v>
      </c>
      <c r="BH80" t="s">
        <v>5</v>
      </c>
      <c r="BI80" t="s">
        <v>6</v>
      </c>
      <c r="BJ80" t="s">
        <v>7</v>
      </c>
      <c r="BK80" t="s">
        <v>8</v>
      </c>
      <c r="BL80" t="s">
        <v>9</v>
      </c>
      <c r="BM80" t="s">
        <v>10</v>
      </c>
      <c r="BN80" t="s">
        <v>11</v>
      </c>
      <c r="BO80" t="s">
        <v>12</v>
      </c>
      <c r="BP80" t="s">
        <v>47</v>
      </c>
      <c r="BQ80" t="s">
        <v>13</v>
      </c>
      <c r="BR80" t="s">
        <v>14</v>
      </c>
      <c r="BS80" t="s">
        <v>45</v>
      </c>
      <c r="BT80" t="s">
        <v>15</v>
      </c>
      <c r="BU80" t="s">
        <v>16</v>
      </c>
      <c r="BV80" t="s">
        <v>17</v>
      </c>
      <c r="BW80" t="s">
        <v>18</v>
      </c>
      <c r="BX80" t="s">
        <v>19</v>
      </c>
      <c r="BY80" t="s">
        <v>20</v>
      </c>
      <c r="BZ80" t="s">
        <v>21</v>
      </c>
      <c r="CA80" t="s">
        <v>44</v>
      </c>
      <c r="CB80" t="s">
        <v>22</v>
      </c>
      <c r="CC80" t="s">
        <v>23</v>
      </c>
      <c r="CD80" t="s">
        <v>24</v>
      </c>
      <c r="CE80" t="s">
        <v>25</v>
      </c>
      <c r="CF80" t="s">
        <v>26</v>
      </c>
      <c r="CG80" t="s">
        <v>27</v>
      </c>
      <c r="CH80" t="s">
        <v>28</v>
      </c>
      <c r="CI80" t="s">
        <v>35</v>
      </c>
      <c r="CJ80" t="s">
        <v>36</v>
      </c>
      <c r="CK80" t="s">
        <v>37</v>
      </c>
      <c r="CL80" t="s">
        <v>46</v>
      </c>
      <c r="CM80" t="s">
        <v>43</v>
      </c>
      <c r="CN80" t="s">
        <v>79</v>
      </c>
      <c r="CO80" t="s">
        <v>29</v>
      </c>
      <c r="CP80" t="s">
        <v>30</v>
      </c>
      <c r="CQ80" t="s">
        <v>31</v>
      </c>
      <c r="CR80" t="s">
        <v>32</v>
      </c>
      <c r="CS80" t="s">
        <v>33</v>
      </c>
      <c r="CT80" t="s">
        <v>48</v>
      </c>
      <c r="CU80" t="s">
        <v>49</v>
      </c>
      <c r="CV80" t="s">
        <v>50</v>
      </c>
      <c r="CW80" t="s">
        <v>51</v>
      </c>
      <c r="CX80" t="s">
        <v>52</v>
      </c>
      <c r="CY80" t="s">
        <v>38</v>
      </c>
      <c r="CZ80" t="s">
        <v>39</v>
      </c>
      <c r="DA80" t="s">
        <v>40</v>
      </c>
      <c r="DB80" t="s">
        <v>41</v>
      </c>
      <c r="DC80" t="s">
        <v>42</v>
      </c>
      <c r="DD80" t="s">
        <v>80</v>
      </c>
      <c r="DE80" t="s">
        <v>81</v>
      </c>
      <c r="DF80" t="s">
        <v>82</v>
      </c>
      <c r="DG80" t="s">
        <v>83</v>
      </c>
      <c r="DH80" t="s">
        <v>84</v>
      </c>
      <c r="DI80" t="s">
        <v>85</v>
      </c>
      <c r="DJ80" t="s">
        <v>86</v>
      </c>
      <c r="DK80" t="s">
        <v>87</v>
      </c>
    </row>
    <row r="81" spans="1:115" ht="12.75" hidden="1">
      <c r="A81">
        <v>210648935</v>
      </c>
      <c r="B81" s="11" t="s">
        <v>107</v>
      </c>
      <c r="C81">
        <v>61</v>
      </c>
      <c r="D81">
        <v>2.5</v>
      </c>
      <c r="E81">
        <v>2.5</v>
      </c>
      <c r="F81">
        <v>2.5</v>
      </c>
      <c r="G81">
        <v>2.5</v>
      </c>
      <c r="H81">
        <v>2.5</v>
      </c>
      <c r="I81">
        <v>2.5</v>
      </c>
      <c r="J81">
        <v>2.5</v>
      </c>
      <c r="K81">
        <v>2.5</v>
      </c>
      <c r="L81">
        <v>0</v>
      </c>
      <c r="M81">
        <v>1.92</v>
      </c>
      <c r="N81">
        <v>0</v>
      </c>
      <c r="O81">
        <v>1.92</v>
      </c>
      <c r="P81">
        <v>1.92</v>
      </c>
      <c r="Q81">
        <v>1.92</v>
      </c>
      <c r="R81">
        <v>1.92</v>
      </c>
      <c r="S81">
        <v>1.92</v>
      </c>
      <c r="T81">
        <v>0</v>
      </c>
      <c r="U81">
        <v>0</v>
      </c>
      <c r="V81">
        <v>1.92</v>
      </c>
      <c r="W81">
        <v>0</v>
      </c>
      <c r="X81">
        <v>1</v>
      </c>
      <c r="Y81">
        <v>1</v>
      </c>
      <c r="Z81">
        <v>1</v>
      </c>
      <c r="AA81">
        <v>1</v>
      </c>
      <c r="AB81">
        <v>1</v>
      </c>
      <c r="AC81">
        <v>1</v>
      </c>
      <c r="AD81">
        <v>1</v>
      </c>
      <c r="AE81">
        <v>1</v>
      </c>
      <c r="AF81">
        <v>1</v>
      </c>
      <c r="AG81">
        <v>1</v>
      </c>
      <c r="AH81">
        <v>0</v>
      </c>
      <c r="AI81">
        <v>1.92</v>
      </c>
      <c r="AJ81">
        <v>1.92</v>
      </c>
      <c r="AK81">
        <v>1</v>
      </c>
      <c r="AL81">
        <v>0</v>
      </c>
      <c r="AM81">
        <v>0</v>
      </c>
      <c r="AN81">
        <v>1</v>
      </c>
      <c r="AO81">
        <v>0</v>
      </c>
      <c r="AP81">
        <v>1</v>
      </c>
      <c r="AQ81">
        <v>0</v>
      </c>
      <c r="AR81">
        <v>1</v>
      </c>
      <c r="AS81">
        <v>0</v>
      </c>
      <c r="AT81">
        <v>1</v>
      </c>
      <c r="AU81">
        <v>0</v>
      </c>
      <c r="AV81">
        <v>0</v>
      </c>
      <c r="AW81">
        <v>1</v>
      </c>
      <c r="AX81">
        <v>1</v>
      </c>
      <c r="AY81">
        <v>1</v>
      </c>
      <c r="AZ81">
        <v>2</v>
      </c>
      <c r="BA81">
        <v>1</v>
      </c>
      <c r="BB81">
        <v>1</v>
      </c>
      <c r="BC81">
        <v>1</v>
      </c>
      <c r="BD81">
        <v>0</v>
      </c>
      <c r="BE81">
        <v>0</v>
      </c>
      <c r="BF81">
        <v>0</v>
      </c>
      <c r="BG81">
        <v>0</v>
      </c>
      <c r="BH81" t="s">
        <v>5</v>
      </c>
      <c r="BI81" t="s">
        <v>6</v>
      </c>
      <c r="BJ81" t="s">
        <v>7</v>
      </c>
      <c r="BK81" t="s">
        <v>8</v>
      </c>
      <c r="BL81" t="s">
        <v>9</v>
      </c>
      <c r="BM81" t="s">
        <v>10</v>
      </c>
      <c r="BN81" t="s">
        <v>11</v>
      </c>
      <c r="BO81" t="s">
        <v>12</v>
      </c>
      <c r="BP81" t="s">
        <v>47</v>
      </c>
      <c r="BQ81" t="s">
        <v>13</v>
      </c>
      <c r="BR81" t="s">
        <v>14</v>
      </c>
      <c r="BS81" t="s">
        <v>45</v>
      </c>
      <c r="BT81" t="s">
        <v>15</v>
      </c>
      <c r="BU81" t="s">
        <v>16</v>
      </c>
      <c r="BV81" t="s">
        <v>17</v>
      </c>
      <c r="BW81" t="s">
        <v>18</v>
      </c>
      <c r="BX81" t="s">
        <v>19</v>
      </c>
      <c r="BY81" t="s">
        <v>20</v>
      </c>
      <c r="BZ81" t="s">
        <v>21</v>
      </c>
      <c r="CA81" t="s">
        <v>44</v>
      </c>
      <c r="CB81" t="s">
        <v>22</v>
      </c>
      <c r="CC81" t="s">
        <v>23</v>
      </c>
      <c r="CD81" t="s">
        <v>24</v>
      </c>
      <c r="CE81" t="s">
        <v>25</v>
      </c>
      <c r="CF81" t="s">
        <v>26</v>
      </c>
      <c r="CG81" t="s">
        <v>27</v>
      </c>
      <c r="CH81" t="s">
        <v>28</v>
      </c>
      <c r="CI81" t="s">
        <v>35</v>
      </c>
      <c r="CJ81" t="s">
        <v>36</v>
      </c>
      <c r="CK81" t="s">
        <v>37</v>
      </c>
      <c r="CL81" t="s">
        <v>46</v>
      </c>
      <c r="CM81" t="s">
        <v>43</v>
      </c>
      <c r="CN81" t="s">
        <v>79</v>
      </c>
      <c r="CO81" t="s">
        <v>29</v>
      </c>
      <c r="CP81" t="s">
        <v>30</v>
      </c>
      <c r="CQ81" t="s">
        <v>31</v>
      </c>
      <c r="CR81" t="s">
        <v>32</v>
      </c>
      <c r="CS81" t="s">
        <v>33</v>
      </c>
      <c r="CT81" t="s">
        <v>48</v>
      </c>
      <c r="CU81" t="s">
        <v>49</v>
      </c>
      <c r="CV81" t="s">
        <v>50</v>
      </c>
      <c r="CW81" t="s">
        <v>51</v>
      </c>
      <c r="CX81" t="s">
        <v>52</v>
      </c>
      <c r="CY81" t="s">
        <v>38</v>
      </c>
      <c r="CZ81" t="s">
        <v>39</v>
      </c>
      <c r="DA81" t="s">
        <v>40</v>
      </c>
      <c r="DB81" t="s">
        <v>41</v>
      </c>
      <c r="DC81" t="s">
        <v>42</v>
      </c>
      <c r="DD81" t="s">
        <v>80</v>
      </c>
      <c r="DE81" t="s">
        <v>81</v>
      </c>
      <c r="DF81" t="s">
        <v>82</v>
      </c>
      <c r="DG81" t="s">
        <v>83</v>
      </c>
      <c r="DH81" t="s">
        <v>84</v>
      </c>
      <c r="DI81" t="s">
        <v>85</v>
      </c>
      <c r="DJ81" t="s">
        <v>86</v>
      </c>
      <c r="DK81" t="s">
        <v>87</v>
      </c>
    </row>
    <row r="82" spans="1:115" ht="12.75" hidden="1">
      <c r="A82">
        <v>210650076</v>
      </c>
      <c r="B82" s="11" t="s">
        <v>73</v>
      </c>
      <c r="C82">
        <v>48</v>
      </c>
      <c r="D82">
        <v>2.5</v>
      </c>
      <c r="E82">
        <v>2.5</v>
      </c>
      <c r="F82">
        <v>2.5</v>
      </c>
      <c r="G82">
        <v>0</v>
      </c>
      <c r="H82">
        <v>0</v>
      </c>
      <c r="I82">
        <v>0</v>
      </c>
      <c r="J82">
        <v>0</v>
      </c>
      <c r="K82">
        <v>0</v>
      </c>
      <c r="L82">
        <v>2.5</v>
      </c>
      <c r="M82">
        <v>1.92</v>
      </c>
      <c r="N82">
        <v>1.92</v>
      </c>
      <c r="O82">
        <v>1.92</v>
      </c>
      <c r="P82">
        <v>1.92</v>
      </c>
      <c r="Q82">
        <v>0</v>
      </c>
      <c r="R82">
        <v>1.92</v>
      </c>
      <c r="S82">
        <v>1.92</v>
      </c>
      <c r="T82">
        <v>0</v>
      </c>
      <c r="U82">
        <v>1.92</v>
      </c>
      <c r="V82">
        <v>1.92</v>
      </c>
      <c r="W82">
        <v>1.92</v>
      </c>
      <c r="X82">
        <v>1</v>
      </c>
      <c r="Y82">
        <v>1</v>
      </c>
      <c r="Z82">
        <v>1</v>
      </c>
      <c r="AA82">
        <v>1</v>
      </c>
      <c r="AB82">
        <v>1</v>
      </c>
      <c r="AC82">
        <v>1</v>
      </c>
      <c r="AD82">
        <v>1</v>
      </c>
      <c r="AE82">
        <v>0</v>
      </c>
      <c r="AF82">
        <v>0</v>
      </c>
      <c r="AG82">
        <v>1</v>
      </c>
      <c r="AH82">
        <v>0</v>
      </c>
      <c r="AI82">
        <v>0</v>
      </c>
      <c r="AJ82">
        <v>0</v>
      </c>
      <c r="AK82">
        <v>1</v>
      </c>
      <c r="AL82">
        <v>1</v>
      </c>
      <c r="AM82">
        <v>0</v>
      </c>
      <c r="AN82">
        <v>0</v>
      </c>
      <c r="AO82">
        <v>1</v>
      </c>
      <c r="AP82">
        <v>1</v>
      </c>
      <c r="AQ82">
        <v>0</v>
      </c>
      <c r="AR82">
        <v>1</v>
      </c>
      <c r="AS82">
        <v>1</v>
      </c>
      <c r="AT82">
        <v>0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0</v>
      </c>
      <c r="BC82">
        <v>0</v>
      </c>
      <c r="BD82">
        <v>2</v>
      </c>
      <c r="BE82">
        <v>2</v>
      </c>
      <c r="BF82">
        <v>1</v>
      </c>
      <c r="BG82">
        <v>1</v>
      </c>
      <c r="BH82" t="s">
        <v>5</v>
      </c>
      <c r="BI82" t="s">
        <v>6</v>
      </c>
      <c r="BJ82" t="s">
        <v>7</v>
      </c>
      <c r="BK82" t="s">
        <v>8</v>
      </c>
      <c r="BL82" t="s">
        <v>9</v>
      </c>
      <c r="BM82" t="s">
        <v>10</v>
      </c>
      <c r="BN82" t="s">
        <v>11</v>
      </c>
      <c r="BO82" t="s">
        <v>12</v>
      </c>
      <c r="BP82" t="s">
        <v>47</v>
      </c>
      <c r="BQ82" t="s">
        <v>13</v>
      </c>
      <c r="BR82" t="s">
        <v>14</v>
      </c>
      <c r="BS82" t="s">
        <v>45</v>
      </c>
      <c r="BT82" t="s">
        <v>15</v>
      </c>
      <c r="BU82" t="s">
        <v>16</v>
      </c>
      <c r="BV82" t="s">
        <v>17</v>
      </c>
      <c r="BW82" t="s">
        <v>18</v>
      </c>
      <c r="BX82" t="s">
        <v>19</v>
      </c>
      <c r="BY82" t="s">
        <v>20</v>
      </c>
      <c r="BZ82" t="s">
        <v>21</v>
      </c>
      <c r="CA82" t="s">
        <v>44</v>
      </c>
      <c r="CB82" t="s">
        <v>22</v>
      </c>
      <c r="CC82" t="s">
        <v>23</v>
      </c>
      <c r="CD82" t="s">
        <v>24</v>
      </c>
      <c r="CE82" t="s">
        <v>25</v>
      </c>
      <c r="CF82" t="s">
        <v>26</v>
      </c>
      <c r="CG82" t="s">
        <v>27</v>
      </c>
      <c r="CH82" t="s">
        <v>28</v>
      </c>
      <c r="CI82" t="s">
        <v>35</v>
      </c>
      <c r="CJ82" t="s">
        <v>36</v>
      </c>
      <c r="CK82" t="s">
        <v>37</v>
      </c>
      <c r="CL82" t="s">
        <v>46</v>
      </c>
      <c r="CM82" t="s">
        <v>43</v>
      </c>
      <c r="CN82" t="s">
        <v>79</v>
      </c>
      <c r="CO82" t="s">
        <v>29</v>
      </c>
      <c r="CP82" t="s">
        <v>30</v>
      </c>
      <c r="CQ82" t="s">
        <v>31</v>
      </c>
      <c r="CR82" t="s">
        <v>32</v>
      </c>
      <c r="CS82" t="s">
        <v>33</v>
      </c>
      <c r="CT82" t="s">
        <v>48</v>
      </c>
      <c r="CU82" t="s">
        <v>49</v>
      </c>
      <c r="CV82" t="s">
        <v>50</v>
      </c>
      <c r="CW82" t="s">
        <v>51</v>
      </c>
      <c r="CX82" t="s">
        <v>52</v>
      </c>
      <c r="CY82" t="s">
        <v>38</v>
      </c>
      <c r="CZ82" t="s">
        <v>39</v>
      </c>
      <c r="DA82" t="s">
        <v>40</v>
      </c>
      <c r="DB82" t="s">
        <v>41</v>
      </c>
      <c r="DC82" t="s">
        <v>42</v>
      </c>
      <c r="DD82" t="s">
        <v>80</v>
      </c>
      <c r="DE82" t="s">
        <v>81</v>
      </c>
      <c r="DF82" t="s">
        <v>82</v>
      </c>
      <c r="DG82" t="s">
        <v>83</v>
      </c>
      <c r="DH82" t="s">
        <v>84</v>
      </c>
      <c r="DI82" t="s">
        <v>85</v>
      </c>
      <c r="DJ82" t="s">
        <v>86</v>
      </c>
      <c r="DK82" t="s">
        <v>87</v>
      </c>
    </row>
    <row r="83" spans="1:115" ht="12.75" hidden="1">
      <c r="A83">
        <v>210650497</v>
      </c>
      <c r="B83" s="11" t="s">
        <v>108</v>
      </c>
      <c r="C83">
        <v>15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1.92</v>
      </c>
      <c r="AK83">
        <v>1</v>
      </c>
      <c r="AL83">
        <v>1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1</v>
      </c>
      <c r="AS83">
        <v>0</v>
      </c>
      <c r="AT83">
        <v>1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1</v>
      </c>
      <c r="BA83">
        <v>1</v>
      </c>
      <c r="BB83">
        <v>1</v>
      </c>
      <c r="BC83">
        <v>1</v>
      </c>
      <c r="BD83">
        <v>2</v>
      </c>
      <c r="BE83">
        <v>1</v>
      </c>
      <c r="BF83">
        <v>1</v>
      </c>
      <c r="BG83">
        <v>1</v>
      </c>
      <c r="BH83" t="s">
        <v>5</v>
      </c>
      <c r="BI83" t="s">
        <v>6</v>
      </c>
      <c r="BJ83" t="s">
        <v>7</v>
      </c>
      <c r="BK83" t="s">
        <v>8</v>
      </c>
      <c r="BL83" t="s">
        <v>9</v>
      </c>
      <c r="BM83" t="s">
        <v>10</v>
      </c>
      <c r="BN83" t="s">
        <v>11</v>
      </c>
      <c r="BO83" t="s">
        <v>12</v>
      </c>
      <c r="BP83" t="s">
        <v>47</v>
      </c>
      <c r="BQ83" t="s">
        <v>13</v>
      </c>
      <c r="BR83" t="s">
        <v>14</v>
      </c>
      <c r="BS83" t="s">
        <v>45</v>
      </c>
      <c r="BT83" t="s">
        <v>15</v>
      </c>
      <c r="BU83" t="s">
        <v>16</v>
      </c>
      <c r="BV83" t="s">
        <v>17</v>
      </c>
      <c r="BW83" t="s">
        <v>18</v>
      </c>
      <c r="BX83" t="s">
        <v>19</v>
      </c>
      <c r="BY83" t="s">
        <v>20</v>
      </c>
      <c r="BZ83" t="s">
        <v>21</v>
      </c>
      <c r="CA83" t="s">
        <v>44</v>
      </c>
      <c r="CB83" t="s">
        <v>22</v>
      </c>
      <c r="CC83" t="s">
        <v>23</v>
      </c>
      <c r="CD83" t="s">
        <v>24</v>
      </c>
      <c r="CE83" t="s">
        <v>25</v>
      </c>
      <c r="CF83" t="s">
        <v>26</v>
      </c>
      <c r="CG83" t="s">
        <v>27</v>
      </c>
      <c r="CH83" t="s">
        <v>28</v>
      </c>
      <c r="CI83" t="s">
        <v>35</v>
      </c>
      <c r="CJ83" t="s">
        <v>36</v>
      </c>
      <c r="CK83" t="s">
        <v>37</v>
      </c>
      <c r="CL83" t="s">
        <v>46</v>
      </c>
      <c r="CM83" t="s">
        <v>43</v>
      </c>
      <c r="CN83" t="s">
        <v>79</v>
      </c>
      <c r="CO83" t="s">
        <v>29</v>
      </c>
      <c r="CP83" t="s">
        <v>30</v>
      </c>
      <c r="CQ83" t="s">
        <v>31</v>
      </c>
      <c r="CR83" t="s">
        <v>32</v>
      </c>
      <c r="CS83" t="s">
        <v>33</v>
      </c>
      <c r="CT83" t="s">
        <v>48</v>
      </c>
      <c r="CU83" t="s">
        <v>49</v>
      </c>
      <c r="CV83" t="s">
        <v>50</v>
      </c>
      <c r="CW83" t="s">
        <v>51</v>
      </c>
      <c r="CX83" t="s">
        <v>52</v>
      </c>
      <c r="CY83" t="s">
        <v>38</v>
      </c>
      <c r="CZ83" t="s">
        <v>39</v>
      </c>
      <c r="DA83" t="s">
        <v>40</v>
      </c>
      <c r="DB83" t="s">
        <v>41</v>
      </c>
      <c r="DC83" t="s">
        <v>42</v>
      </c>
      <c r="DD83" t="s">
        <v>80</v>
      </c>
      <c r="DE83" t="s">
        <v>81</v>
      </c>
      <c r="DF83" t="s">
        <v>82</v>
      </c>
      <c r="DG83" t="s">
        <v>83</v>
      </c>
      <c r="DH83" t="s">
        <v>84</v>
      </c>
      <c r="DI83" t="s">
        <v>85</v>
      </c>
      <c r="DJ83" t="s">
        <v>86</v>
      </c>
      <c r="DK83" t="s">
        <v>87</v>
      </c>
    </row>
    <row r="84" spans="1:115" ht="12.75" hidden="1">
      <c r="A84">
        <v>210650980</v>
      </c>
      <c r="B84" s="11" t="s">
        <v>109</v>
      </c>
      <c r="C84">
        <v>66</v>
      </c>
      <c r="D84">
        <v>2.5</v>
      </c>
      <c r="E84">
        <v>2.5</v>
      </c>
      <c r="F84">
        <v>2.5</v>
      </c>
      <c r="G84">
        <v>2.5</v>
      </c>
      <c r="H84">
        <v>0</v>
      </c>
      <c r="I84">
        <v>2.5</v>
      </c>
      <c r="J84">
        <v>2.5</v>
      </c>
      <c r="K84">
        <v>2.5</v>
      </c>
      <c r="L84">
        <v>2.5</v>
      </c>
      <c r="M84">
        <v>1.92</v>
      </c>
      <c r="N84">
        <v>0</v>
      </c>
      <c r="O84">
        <v>0</v>
      </c>
      <c r="P84">
        <v>1.92</v>
      </c>
      <c r="Q84">
        <v>1.92</v>
      </c>
      <c r="R84">
        <v>0</v>
      </c>
      <c r="S84">
        <v>1.92</v>
      </c>
      <c r="T84">
        <v>0</v>
      </c>
      <c r="U84">
        <v>0</v>
      </c>
      <c r="V84">
        <v>1.92</v>
      </c>
      <c r="W84">
        <v>0</v>
      </c>
      <c r="X84">
        <v>1</v>
      </c>
      <c r="Y84">
        <v>0</v>
      </c>
      <c r="Z84">
        <v>0</v>
      </c>
      <c r="AA84">
        <v>1</v>
      </c>
      <c r="AB84">
        <v>1</v>
      </c>
      <c r="AC84">
        <v>1</v>
      </c>
      <c r="AD84">
        <v>1</v>
      </c>
      <c r="AE84">
        <v>1</v>
      </c>
      <c r="AF84">
        <v>1</v>
      </c>
      <c r="AG84">
        <v>1</v>
      </c>
      <c r="AH84">
        <v>0</v>
      </c>
      <c r="AI84">
        <v>0</v>
      </c>
      <c r="AJ84">
        <v>1.92</v>
      </c>
      <c r="AK84">
        <v>1</v>
      </c>
      <c r="AL84">
        <v>1</v>
      </c>
      <c r="AM84">
        <v>0</v>
      </c>
      <c r="AN84">
        <v>1</v>
      </c>
      <c r="AO84">
        <v>0</v>
      </c>
      <c r="AP84">
        <v>1</v>
      </c>
      <c r="AQ84">
        <v>1</v>
      </c>
      <c r="AR84">
        <v>1</v>
      </c>
      <c r="AS84">
        <v>1</v>
      </c>
      <c r="AT84">
        <v>0</v>
      </c>
      <c r="AU84">
        <v>1</v>
      </c>
      <c r="AV84">
        <v>0</v>
      </c>
      <c r="AW84">
        <v>0</v>
      </c>
      <c r="AX84">
        <v>1</v>
      </c>
      <c r="AY84">
        <v>1</v>
      </c>
      <c r="AZ84">
        <v>3</v>
      </c>
      <c r="BA84">
        <v>2</v>
      </c>
      <c r="BB84">
        <v>1</v>
      </c>
      <c r="BC84">
        <v>1</v>
      </c>
      <c r="BD84">
        <v>2</v>
      </c>
      <c r="BE84">
        <v>3</v>
      </c>
      <c r="BF84">
        <v>2</v>
      </c>
      <c r="BG84">
        <v>2</v>
      </c>
      <c r="BH84" t="s">
        <v>5</v>
      </c>
      <c r="BI84" t="s">
        <v>6</v>
      </c>
      <c r="BJ84" t="s">
        <v>7</v>
      </c>
      <c r="BK84" t="s">
        <v>8</v>
      </c>
      <c r="BL84" t="s">
        <v>9</v>
      </c>
      <c r="BM84" t="s">
        <v>10</v>
      </c>
      <c r="BN84" t="s">
        <v>11</v>
      </c>
      <c r="BO84" t="s">
        <v>12</v>
      </c>
      <c r="BP84" t="s">
        <v>47</v>
      </c>
      <c r="BQ84" t="s">
        <v>13</v>
      </c>
      <c r="BR84" t="s">
        <v>14</v>
      </c>
      <c r="BS84" t="s">
        <v>45</v>
      </c>
      <c r="BT84" t="s">
        <v>15</v>
      </c>
      <c r="BU84" t="s">
        <v>16</v>
      </c>
      <c r="BV84" t="s">
        <v>17</v>
      </c>
      <c r="BW84" t="s">
        <v>18</v>
      </c>
      <c r="BX84" t="s">
        <v>19</v>
      </c>
      <c r="BY84" t="s">
        <v>20</v>
      </c>
      <c r="BZ84" t="s">
        <v>21</v>
      </c>
      <c r="CA84" t="s">
        <v>44</v>
      </c>
      <c r="CB84" t="s">
        <v>22</v>
      </c>
      <c r="CC84" t="s">
        <v>23</v>
      </c>
      <c r="CD84" t="s">
        <v>24</v>
      </c>
      <c r="CE84" t="s">
        <v>25</v>
      </c>
      <c r="CF84" t="s">
        <v>26</v>
      </c>
      <c r="CG84" t="s">
        <v>27</v>
      </c>
      <c r="CH84" t="s">
        <v>28</v>
      </c>
      <c r="CI84" t="s">
        <v>35</v>
      </c>
      <c r="CJ84" t="s">
        <v>36</v>
      </c>
      <c r="CK84" t="s">
        <v>37</v>
      </c>
      <c r="CL84" t="s">
        <v>46</v>
      </c>
      <c r="CM84" t="s">
        <v>43</v>
      </c>
      <c r="CN84" t="s">
        <v>79</v>
      </c>
      <c r="CO84" t="s">
        <v>29</v>
      </c>
      <c r="CP84" t="s">
        <v>30</v>
      </c>
      <c r="CQ84" t="s">
        <v>31</v>
      </c>
      <c r="CR84" t="s">
        <v>32</v>
      </c>
      <c r="CS84" t="s">
        <v>33</v>
      </c>
      <c r="CT84" t="s">
        <v>48</v>
      </c>
      <c r="CU84" t="s">
        <v>49</v>
      </c>
      <c r="CV84" t="s">
        <v>50</v>
      </c>
      <c r="CW84" t="s">
        <v>51</v>
      </c>
      <c r="CX84" t="s">
        <v>52</v>
      </c>
      <c r="CY84" t="s">
        <v>38</v>
      </c>
      <c r="CZ84" t="s">
        <v>39</v>
      </c>
      <c r="DA84" t="s">
        <v>40</v>
      </c>
      <c r="DB84" t="s">
        <v>41</v>
      </c>
      <c r="DC84" t="s">
        <v>42</v>
      </c>
      <c r="DD84" t="s">
        <v>80</v>
      </c>
      <c r="DE84" t="s">
        <v>81</v>
      </c>
      <c r="DF84" t="s">
        <v>82</v>
      </c>
      <c r="DG84" t="s">
        <v>83</v>
      </c>
      <c r="DH84" t="s">
        <v>84</v>
      </c>
      <c r="DI84" t="s">
        <v>85</v>
      </c>
      <c r="DJ84" t="s">
        <v>86</v>
      </c>
      <c r="DK84" t="s">
        <v>87</v>
      </c>
    </row>
    <row r="85" spans="1:115" ht="12.75" hidden="1">
      <c r="A85">
        <v>210651657</v>
      </c>
      <c r="B85" s="11" t="s">
        <v>110</v>
      </c>
      <c r="C85">
        <v>44</v>
      </c>
      <c r="D85">
        <v>2.5</v>
      </c>
      <c r="E85">
        <v>2.5</v>
      </c>
      <c r="F85">
        <v>2.5</v>
      </c>
      <c r="G85">
        <v>2.5</v>
      </c>
      <c r="H85">
        <v>2.5</v>
      </c>
      <c r="I85">
        <v>2.5</v>
      </c>
      <c r="J85">
        <v>2.5</v>
      </c>
      <c r="K85">
        <v>0</v>
      </c>
      <c r="L85">
        <v>0</v>
      </c>
      <c r="M85">
        <v>1.92</v>
      </c>
      <c r="N85">
        <v>0</v>
      </c>
      <c r="O85">
        <v>1.92</v>
      </c>
      <c r="P85">
        <v>1.92</v>
      </c>
      <c r="Q85">
        <v>0</v>
      </c>
      <c r="R85">
        <v>0</v>
      </c>
      <c r="S85">
        <v>1.92</v>
      </c>
      <c r="T85">
        <v>0</v>
      </c>
      <c r="U85">
        <v>1.92</v>
      </c>
      <c r="V85">
        <v>1.92</v>
      </c>
      <c r="W85">
        <v>1.92</v>
      </c>
      <c r="X85">
        <v>0</v>
      </c>
      <c r="Y85">
        <v>1</v>
      </c>
      <c r="Z85">
        <v>0</v>
      </c>
      <c r="AA85">
        <v>1</v>
      </c>
      <c r="AB85">
        <v>1</v>
      </c>
      <c r="AC85">
        <v>1</v>
      </c>
      <c r="AD85">
        <v>1</v>
      </c>
      <c r="AE85">
        <v>1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1</v>
      </c>
      <c r="AQ85">
        <v>0</v>
      </c>
      <c r="AR85">
        <v>0</v>
      </c>
      <c r="AS85">
        <v>1</v>
      </c>
      <c r="AT85">
        <v>1</v>
      </c>
      <c r="AU85">
        <v>1</v>
      </c>
      <c r="AV85">
        <v>1</v>
      </c>
      <c r="AW85">
        <v>1</v>
      </c>
      <c r="AX85">
        <v>0</v>
      </c>
      <c r="AY85">
        <v>1</v>
      </c>
      <c r="AZ85">
        <v>0</v>
      </c>
      <c r="BA85">
        <v>0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 t="s">
        <v>5</v>
      </c>
      <c r="BI85" t="s">
        <v>6</v>
      </c>
      <c r="BJ85" t="s">
        <v>7</v>
      </c>
      <c r="BK85" t="s">
        <v>8</v>
      </c>
      <c r="BL85" t="s">
        <v>9</v>
      </c>
      <c r="BM85" t="s">
        <v>10</v>
      </c>
      <c r="BN85" t="s">
        <v>11</v>
      </c>
      <c r="BO85" t="s">
        <v>12</v>
      </c>
      <c r="BP85" t="s">
        <v>47</v>
      </c>
      <c r="BQ85" t="s">
        <v>13</v>
      </c>
      <c r="BR85" t="s">
        <v>14</v>
      </c>
      <c r="BS85" t="s">
        <v>45</v>
      </c>
      <c r="BT85" t="s">
        <v>15</v>
      </c>
      <c r="BU85" t="s">
        <v>16</v>
      </c>
      <c r="BV85" t="s">
        <v>17</v>
      </c>
      <c r="BW85" t="s">
        <v>18</v>
      </c>
      <c r="BX85" t="s">
        <v>19</v>
      </c>
      <c r="BY85" t="s">
        <v>20</v>
      </c>
      <c r="BZ85" t="s">
        <v>21</v>
      </c>
      <c r="CA85" t="s">
        <v>44</v>
      </c>
      <c r="CB85" t="s">
        <v>22</v>
      </c>
      <c r="CC85" t="s">
        <v>23</v>
      </c>
      <c r="CD85" t="s">
        <v>24</v>
      </c>
      <c r="CE85" t="s">
        <v>25</v>
      </c>
      <c r="CF85" t="s">
        <v>26</v>
      </c>
      <c r="CG85" t="s">
        <v>27</v>
      </c>
      <c r="CH85" t="s">
        <v>28</v>
      </c>
      <c r="CI85" t="s">
        <v>35</v>
      </c>
      <c r="CJ85" t="s">
        <v>36</v>
      </c>
      <c r="CK85" t="s">
        <v>37</v>
      </c>
      <c r="CL85" t="s">
        <v>46</v>
      </c>
      <c r="CM85" t="s">
        <v>43</v>
      </c>
      <c r="CN85" t="s">
        <v>79</v>
      </c>
      <c r="CO85" t="s">
        <v>29</v>
      </c>
      <c r="CP85" t="s">
        <v>30</v>
      </c>
      <c r="CQ85" t="s">
        <v>31</v>
      </c>
      <c r="CR85" t="s">
        <v>32</v>
      </c>
      <c r="CS85" t="s">
        <v>33</v>
      </c>
      <c r="CT85" t="s">
        <v>48</v>
      </c>
      <c r="CU85" t="s">
        <v>49</v>
      </c>
      <c r="CV85" t="s">
        <v>50</v>
      </c>
      <c r="CW85" t="s">
        <v>51</v>
      </c>
      <c r="CX85" t="s">
        <v>52</v>
      </c>
      <c r="CY85" t="s">
        <v>38</v>
      </c>
      <c r="CZ85" t="s">
        <v>39</v>
      </c>
      <c r="DA85" t="s">
        <v>40</v>
      </c>
      <c r="DB85" t="s">
        <v>41</v>
      </c>
      <c r="DC85" t="s">
        <v>42</v>
      </c>
      <c r="DD85" t="s">
        <v>80</v>
      </c>
      <c r="DE85" t="s">
        <v>81</v>
      </c>
      <c r="DF85" t="s">
        <v>82</v>
      </c>
      <c r="DG85" t="s">
        <v>83</v>
      </c>
      <c r="DH85" t="s">
        <v>84</v>
      </c>
      <c r="DI85" t="s">
        <v>85</v>
      </c>
      <c r="DJ85" t="s">
        <v>86</v>
      </c>
      <c r="DK85" t="s">
        <v>87</v>
      </c>
    </row>
    <row r="86" spans="1:115" ht="12.75" hidden="1">
      <c r="A86">
        <v>210655745</v>
      </c>
      <c r="B86" s="11" t="s">
        <v>64</v>
      </c>
      <c r="C86">
        <v>30</v>
      </c>
      <c r="D86">
        <v>2.5</v>
      </c>
      <c r="E86">
        <v>0</v>
      </c>
      <c r="F86">
        <v>2.5</v>
      </c>
      <c r="G86">
        <v>2.5</v>
      </c>
      <c r="H86">
        <v>2.5</v>
      </c>
      <c r="I86">
        <v>0</v>
      </c>
      <c r="J86">
        <v>0</v>
      </c>
      <c r="K86">
        <v>2.5</v>
      </c>
      <c r="L86">
        <v>2.5</v>
      </c>
      <c r="M86">
        <v>0</v>
      </c>
      <c r="N86">
        <v>0</v>
      </c>
      <c r="O86">
        <v>0</v>
      </c>
      <c r="P86">
        <v>1.92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1</v>
      </c>
      <c r="AB86">
        <v>1</v>
      </c>
      <c r="AC86">
        <v>0</v>
      </c>
      <c r="AD86">
        <v>1</v>
      </c>
      <c r="AE86">
        <v>1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1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1</v>
      </c>
      <c r="AW86">
        <v>1</v>
      </c>
      <c r="AX86">
        <v>1</v>
      </c>
      <c r="AY86">
        <v>1</v>
      </c>
      <c r="AZ86">
        <v>1</v>
      </c>
      <c r="BA86">
        <v>1</v>
      </c>
      <c r="BB86">
        <v>1</v>
      </c>
      <c r="BC86">
        <v>1</v>
      </c>
      <c r="BD86">
        <v>0</v>
      </c>
      <c r="BE86">
        <v>0</v>
      </c>
      <c r="BF86">
        <v>0</v>
      </c>
      <c r="BG86">
        <v>0</v>
      </c>
      <c r="BH86" t="s">
        <v>5</v>
      </c>
      <c r="BI86" t="s">
        <v>6</v>
      </c>
      <c r="BJ86" t="s">
        <v>7</v>
      </c>
      <c r="BK86" t="s">
        <v>8</v>
      </c>
      <c r="BL86" t="s">
        <v>9</v>
      </c>
      <c r="BM86" t="s">
        <v>10</v>
      </c>
      <c r="BN86" t="s">
        <v>11</v>
      </c>
      <c r="BO86" t="s">
        <v>12</v>
      </c>
      <c r="BP86" t="s">
        <v>47</v>
      </c>
      <c r="BQ86" t="s">
        <v>13</v>
      </c>
      <c r="BR86" t="s">
        <v>14</v>
      </c>
      <c r="BS86" t="s">
        <v>45</v>
      </c>
      <c r="BT86" t="s">
        <v>15</v>
      </c>
      <c r="BU86" t="s">
        <v>16</v>
      </c>
      <c r="BV86" t="s">
        <v>17</v>
      </c>
      <c r="BW86" t="s">
        <v>18</v>
      </c>
      <c r="BX86" t="s">
        <v>19</v>
      </c>
      <c r="BY86" t="s">
        <v>20</v>
      </c>
      <c r="BZ86" t="s">
        <v>21</v>
      </c>
      <c r="CA86" t="s">
        <v>44</v>
      </c>
      <c r="CB86" t="s">
        <v>22</v>
      </c>
      <c r="CC86" t="s">
        <v>23</v>
      </c>
      <c r="CD86" t="s">
        <v>24</v>
      </c>
      <c r="CE86" t="s">
        <v>25</v>
      </c>
      <c r="CF86" t="s">
        <v>26</v>
      </c>
      <c r="CG86" t="s">
        <v>27</v>
      </c>
      <c r="CH86" t="s">
        <v>28</v>
      </c>
      <c r="CI86" t="s">
        <v>35</v>
      </c>
      <c r="CJ86" t="s">
        <v>36</v>
      </c>
      <c r="CK86" t="s">
        <v>37</v>
      </c>
      <c r="CL86" t="s">
        <v>46</v>
      </c>
      <c r="CM86" t="s">
        <v>43</v>
      </c>
      <c r="CN86" t="s">
        <v>79</v>
      </c>
      <c r="CO86" t="s">
        <v>29</v>
      </c>
      <c r="CP86" t="s">
        <v>30</v>
      </c>
      <c r="CQ86" t="s">
        <v>31</v>
      </c>
      <c r="CR86" t="s">
        <v>32</v>
      </c>
      <c r="CS86" t="s">
        <v>33</v>
      </c>
      <c r="CT86" t="s">
        <v>48</v>
      </c>
      <c r="CU86" t="s">
        <v>49</v>
      </c>
      <c r="CV86" t="s">
        <v>50</v>
      </c>
      <c r="CW86" t="s">
        <v>51</v>
      </c>
      <c r="CX86" t="s">
        <v>52</v>
      </c>
      <c r="CY86" t="s">
        <v>38</v>
      </c>
      <c r="CZ86" t="s">
        <v>39</v>
      </c>
      <c r="DA86" t="s">
        <v>40</v>
      </c>
      <c r="DB86" t="s">
        <v>41</v>
      </c>
      <c r="DC86" t="s">
        <v>42</v>
      </c>
      <c r="DD86" t="s">
        <v>80</v>
      </c>
      <c r="DE86" t="s">
        <v>81</v>
      </c>
      <c r="DF86" t="s">
        <v>82</v>
      </c>
      <c r="DG86" t="s">
        <v>83</v>
      </c>
      <c r="DH86" t="s">
        <v>84</v>
      </c>
      <c r="DI86" t="s">
        <v>85</v>
      </c>
      <c r="DJ86" t="s">
        <v>86</v>
      </c>
      <c r="DK86" t="s">
        <v>87</v>
      </c>
    </row>
    <row r="87" spans="1:115" ht="12.75" hidden="1">
      <c r="A87">
        <v>210656421</v>
      </c>
      <c r="B87" s="11" t="s">
        <v>111</v>
      </c>
      <c r="C87">
        <v>52</v>
      </c>
      <c r="D87">
        <v>2.5</v>
      </c>
      <c r="E87">
        <v>2.5</v>
      </c>
      <c r="F87">
        <v>2.5</v>
      </c>
      <c r="G87">
        <v>2.5</v>
      </c>
      <c r="H87">
        <v>0</v>
      </c>
      <c r="I87">
        <v>2.5</v>
      </c>
      <c r="J87">
        <v>2.5</v>
      </c>
      <c r="K87">
        <v>2.5</v>
      </c>
      <c r="L87">
        <v>0</v>
      </c>
      <c r="M87">
        <v>1.92</v>
      </c>
      <c r="N87">
        <v>0</v>
      </c>
      <c r="O87">
        <v>0</v>
      </c>
      <c r="P87">
        <v>1.92</v>
      </c>
      <c r="Q87">
        <v>1.92</v>
      </c>
      <c r="R87">
        <v>1.92</v>
      </c>
      <c r="S87">
        <v>0</v>
      </c>
      <c r="T87">
        <v>0</v>
      </c>
      <c r="U87">
        <v>1.92</v>
      </c>
      <c r="V87">
        <v>1.92</v>
      </c>
      <c r="W87">
        <v>0</v>
      </c>
      <c r="X87">
        <v>0</v>
      </c>
      <c r="Y87">
        <v>1</v>
      </c>
      <c r="Z87">
        <v>1</v>
      </c>
      <c r="AA87">
        <v>1</v>
      </c>
      <c r="AB87">
        <v>1</v>
      </c>
      <c r="AC87">
        <v>0</v>
      </c>
      <c r="AD87">
        <v>0</v>
      </c>
      <c r="AE87">
        <v>1</v>
      </c>
      <c r="AF87">
        <v>1</v>
      </c>
      <c r="AG87">
        <v>0</v>
      </c>
      <c r="AH87">
        <v>0</v>
      </c>
      <c r="AI87">
        <v>0</v>
      </c>
      <c r="AJ87">
        <v>0</v>
      </c>
      <c r="AK87">
        <v>1</v>
      </c>
      <c r="AL87">
        <v>1</v>
      </c>
      <c r="AM87">
        <v>0</v>
      </c>
      <c r="AN87">
        <v>1</v>
      </c>
      <c r="AO87">
        <v>0</v>
      </c>
      <c r="AP87">
        <v>1</v>
      </c>
      <c r="AQ87">
        <v>1</v>
      </c>
      <c r="AR87">
        <v>0</v>
      </c>
      <c r="AS87">
        <v>1</v>
      </c>
      <c r="AT87">
        <v>0</v>
      </c>
      <c r="AU87">
        <v>1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0</v>
      </c>
      <c r="BD87">
        <v>2</v>
      </c>
      <c r="BE87">
        <v>3</v>
      </c>
      <c r="BF87">
        <v>2</v>
      </c>
      <c r="BG87">
        <v>2</v>
      </c>
      <c r="BH87" t="s">
        <v>5</v>
      </c>
      <c r="BI87" t="s">
        <v>6</v>
      </c>
      <c r="BJ87" t="s">
        <v>7</v>
      </c>
      <c r="BK87" t="s">
        <v>8</v>
      </c>
      <c r="BL87" t="s">
        <v>9</v>
      </c>
      <c r="BM87" t="s">
        <v>10</v>
      </c>
      <c r="BN87" t="s">
        <v>11</v>
      </c>
      <c r="BO87" t="s">
        <v>12</v>
      </c>
      <c r="BP87" t="s">
        <v>47</v>
      </c>
      <c r="BQ87" t="s">
        <v>13</v>
      </c>
      <c r="BR87" t="s">
        <v>14</v>
      </c>
      <c r="BS87" t="s">
        <v>45</v>
      </c>
      <c r="BT87" t="s">
        <v>15</v>
      </c>
      <c r="BU87" t="s">
        <v>16</v>
      </c>
      <c r="BV87" t="s">
        <v>17</v>
      </c>
      <c r="BW87" t="s">
        <v>18</v>
      </c>
      <c r="BX87" t="s">
        <v>19</v>
      </c>
      <c r="BY87" t="s">
        <v>20</v>
      </c>
      <c r="BZ87" t="s">
        <v>21</v>
      </c>
      <c r="CA87" t="s">
        <v>44</v>
      </c>
      <c r="CB87" t="s">
        <v>22</v>
      </c>
      <c r="CC87" t="s">
        <v>23</v>
      </c>
      <c r="CD87" t="s">
        <v>24</v>
      </c>
      <c r="CE87" t="s">
        <v>25</v>
      </c>
      <c r="CF87" t="s">
        <v>26</v>
      </c>
      <c r="CG87" t="s">
        <v>27</v>
      </c>
      <c r="CH87" t="s">
        <v>28</v>
      </c>
      <c r="CI87" t="s">
        <v>35</v>
      </c>
      <c r="CJ87" t="s">
        <v>36</v>
      </c>
      <c r="CK87" t="s">
        <v>37</v>
      </c>
      <c r="CL87" t="s">
        <v>46</v>
      </c>
      <c r="CM87" t="s">
        <v>43</v>
      </c>
      <c r="CN87" t="s">
        <v>79</v>
      </c>
      <c r="CO87" t="s">
        <v>29</v>
      </c>
      <c r="CP87" t="s">
        <v>30</v>
      </c>
      <c r="CQ87" t="s">
        <v>31</v>
      </c>
      <c r="CR87" t="s">
        <v>32</v>
      </c>
      <c r="CS87" t="s">
        <v>33</v>
      </c>
      <c r="CT87" t="s">
        <v>48</v>
      </c>
      <c r="CU87" t="s">
        <v>49</v>
      </c>
      <c r="CV87" t="s">
        <v>50</v>
      </c>
      <c r="CW87" t="s">
        <v>51</v>
      </c>
      <c r="CX87" t="s">
        <v>52</v>
      </c>
      <c r="CY87" t="s">
        <v>38</v>
      </c>
      <c r="CZ87" t="s">
        <v>39</v>
      </c>
      <c r="DA87" t="s">
        <v>40</v>
      </c>
      <c r="DB87" t="s">
        <v>41</v>
      </c>
      <c r="DC87" t="s">
        <v>42</v>
      </c>
      <c r="DD87" t="s">
        <v>80</v>
      </c>
      <c r="DE87" t="s">
        <v>81</v>
      </c>
      <c r="DF87" t="s">
        <v>82</v>
      </c>
      <c r="DG87" t="s">
        <v>83</v>
      </c>
      <c r="DH87" t="s">
        <v>84</v>
      </c>
      <c r="DI87" t="s">
        <v>85</v>
      </c>
      <c r="DJ87" t="s">
        <v>86</v>
      </c>
      <c r="DK87" t="s">
        <v>87</v>
      </c>
    </row>
    <row r="88" spans="1:115" ht="12.75" hidden="1">
      <c r="A88">
        <v>210659864</v>
      </c>
      <c r="B88" s="11" t="s">
        <v>112</v>
      </c>
      <c r="C88">
        <v>58</v>
      </c>
      <c r="D88">
        <v>2.5</v>
      </c>
      <c r="E88">
        <v>2.5</v>
      </c>
      <c r="F88">
        <v>2.5</v>
      </c>
      <c r="G88">
        <v>2.5</v>
      </c>
      <c r="H88">
        <v>2.5</v>
      </c>
      <c r="I88">
        <v>2.5</v>
      </c>
      <c r="J88">
        <v>2.5</v>
      </c>
      <c r="K88">
        <v>2.5</v>
      </c>
      <c r="L88">
        <v>2.5</v>
      </c>
      <c r="M88">
        <v>1.92</v>
      </c>
      <c r="N88">
        <v>1.92</v>
      </c>
      <c r="O88">
        <v>1.92</v>
      </c>
      <c r="P88">
        <v>1.92</v>
      </c>
      <c r="Q88">
        <v>1.92</v>
      </c>
      <c r="R88">
        <v>1.92</v>
      </c>
      <c r="S88">
        <v>1.92</v>
      </c>
      <c r="T88">
        <v>0</v>
      </c>
      <c r="U88">
        <v>1.92</v>
      </c>
      <c r="V88">
        <v>1.92</v>
      </c>
      <c r="W88">
        <v>0</v>
      </c>
      <c r="X88">
        <v>1</v>
      </c>
      <c r="Y88">
        <v>0</v>
      </c>
      <c r="Z88">
        <v>1</v>
      </c>
      <c r="AA88">
        <v>1</v>
      </c>
      <c r="AB88">
        <v>1</v>
      </c>
      <c r="AC88">
        <v>1</v>
      </c>
      <c r="AD88">
        <v>1</v>
      </c>
      <c r="AE88">
        <v>1</v>
      </c>
      <c r="AF88">
        <v>1</v>
      </c>
      <c r="AG88">
        <v>1</v>
      </c>
      <c r="AH88">
        <v>2.5</v>
      </c>
      <c r="AI88">
        <v>0</v>
      </c>
      <c r="AJ88">
        <v>1.92</v>
      </c>
      <c r="AK88">
        <v>1</v>
      </c>
      <c r="AL88">
        <v>0</v>
      </c>
      <c r="AM88">
        <v>0</v>
      </c>
      <c r="AN88">
        <v>0</v>
      </c>
      <c r="AO88">
        <v>0</v>
      </c>
      <c r="AP88">
        <v>1</v>
      </c>
      <c r="AQ88">
        <v>0</v>
      </c>
      <c r="AR88">
        <v>0</v>
      </c>
      <c r="AS88">
        <v>0</v>
      </c>
      <c r="AT88">
        <v>1</v>
      </c>
      <c r="AU88">
        <v>0</v>
      </c>
      <c r="AV88">
        <v>0</v>
      </c>
      <c r="AW88">
        <v>1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 t="s">
        <v>5</v>
      </c>
      <c r="BI88" t="s">
        <v>6</v>
      </c>
      <c r="BJ88" t="s">
        <v>7</v>
      </c>
      <c r="BK88" t="s">
        <v>8</v>
      </c>
      <c r="BL88" t="s">
        <v>9</v>
      </c>
      <c r="BM88" t="s">
        <v>10</v>
      </c>
      <c r="BN88" t="s">
        <v>11</v>
      </c>
      <c r="BO88" t="s">
        <v>12</v>
      </c>
      <c r="BP88" t="s">
        <v>47</v>
      </c>
      <c r="BQ88" t="s">
        <v>13</v>
      </c>
      <c r="BR88" t="s">
        <v>14</v>
      </c>
      <c r="BS88" t="s">
        <v>45</v>
      </c>
      <c r="BT88" t="s">
        <v>15</v>
      </c>
      <c r="BU88" t="s">
        <v>16</v>
      </c>
      <c r="BV88" t="s">
        <v>17</v>
      </c>
      <c r="BW88" t="s">
        <v>18</v>
      </c>
      <c r="BX88" t="s">
        <v>19</v>
      </c>
      <c r="BY88" t="s">
        <v>20</v>
      </c>
      <c r="BZ88" t="s">
        <v>21</v>
      </c>
      <c r="CA88" t="s">
        <v>44</v>
      </c>
      <c r="CB88" t="s">
        <v>22</v>
      </c>
      <c r="CC88" t="s">
        <v>23</v>
      </c>
      <c r="CD88" t="s">
        <v>24</v>
      </c>
      <c r="CE88" t="s">
        <v>25</v>
      </c>
      <c r="CF88" t="s">
        <v>26</v>
      </c>
      <c r="CG88" t="s">
        <v>27</v>
      </c>
      <c r="CH88" t="s">
        <v>28</v>
      </c>
      <c r="CI88" t="s">
        <v>35</v>
      </c>
      <c r="CJ88" t="s">
        <v>36</v>
      </c>
      <c r="CK88" t="s">
        <v>37</v>
      </c>
      <c r="CL88" t="s">
        <v>46</v>
      </c>
      <c r="CM88" t="s">
        <v>43</v>
      </c>
      <c r="CN88" t="s">
        <v>79</v>
      </c>
      <c r="CO88" t="s">
        <v>29</v>
      </c>
      <c r="CP88" t="s">
        <v>30</v>
      </c>
      <c r="CQ88" t="s">
        <v>31</v>
      </c>
      <c r="CR88" t="s">
        <v>32</v>
      </c>
      <c r="CS88" t="s">
        <v>33</v>
      </c>
      <c r="CT88" t="s">
        <v>48</v>
      </c>
      <c r="CU88" t="s">
        <v>49</v>
      </c>
      <c r="CV88" t="s">
        <v>50</v>
      </c>
      <c r="CW88" t="s">
        <v>51</v>
      </c>
      <c r="CX88" t="s">
        <v>52</v>
      </c>
      <c r="CY88" t="s">
        <v>38</v>
      </c>
      <c r="CZ88" t="s">
        <v>39</v>
      </c>
      <c r="DA88" t="s">
        <v>40</v>
      </c>
      <c r="DB88" t="s">
        <v>41</v>
      </c>
      <c r="DC88" t="s">
        <v>42</v>
      </c>
      <c r="DD88" t="s">
        <v>80</v>
      </c>
      <c r="DE88" t="s">
        <v>81</v>
      </c>
      <c r="DF88" t="s">
        <v>82</v>
      </c>
      <c r="DG88" t="s">
        <v>83</v>
      </c>
      <c r="DH88" t="s">
        <v>84</v>
      </c>
      <c r="DI88" t="s">
        <v>85</v>
      </c>
      <c r="DJ88" t="s">
        <v>86</v>
      </c>
      <c r="DK88" t="s">
        <v>87</v>
      </c>
    </row>
    <row r="89" spans="1:115" ht="12.75" hidden="1">
      <c r="A89">
        <v>210660009</v>
      </c>
      <c r="B89" s="11" t="s">
        <v>67</v>
      </c>
      <c r="C89">
        <v>30</v>
      </c>
      <c r="D89">
        <v>0</v>
      </c>
      <c r="E89">
        <v>2.5</v>
      </c>
      <c r="F89">
        <v>2.5</v>
      </c>
      <c r="G89">
        <v>0</v>
      </c>
      <c r="H89">
        <v>2.5</v>
      </c>
      <c r="I89">
        <v>0</v>
      </c>
      <c r="J89">
        <v>0</v>
      </c>
      <c r="K89">
        <v>0</v>
      </c>
      <c r="L89">
        <v>0</v>
      </c>
      <c r="M89">
        <v>1.92</v>
      </c>
      <c r="N89">
        <v>0</v>
      </c>
      <c r="O89">
        <v>0</v>
      </c>
      <c r="P89">
        <v>1.92</v>
      </c>
      <c r="Q89">
        <v>0</v>
      </c>
      <c r="R89">
        <v>0</v>
      </c>
      <c r="S89">
        <v>1.92</v>
      </c>
      <c r="T89">
        <v>0</v>
      </c>
      <c r="U89">
        <v>1.92</v>
      </c>
      <c r="V89">
        <v>0</v>
      </c>
      <c r="W89">
        <v>1.92</v>
      </c>
      <c r="X89">
        <v>1</v>
      </c>
      <c r="Y89">
        <v>1</v>
      </c>
      <c r="Z89">
        <v>0</v>
      </c>
      <c r="AA89">
        <v>0</v>
      </c>
      <c r="AB89">
        <v>1</v>
      </c>
      <c r="AC89">
        <v>1</v>
      </c>
      <c r="AD89">
        <v>0</v>
      </c>
      <c r="AE89">
        <v>0</v>
      </c>
      <c r="AF89">
        <v>0</v>
      </c>
      <c r="AG89">
        <v>1</v>
      </c>
      <c r="AH89">
        <v>0</v>
      </c>
      <c r="AI89">
        <v>0</v>
      </c>
      <c r="AJ89">
        <v>0</v>
      </c>
      <c r="AK89">
        <v>1</v>
      </c>
      <c r="AL89">
        <v>0</v>
      </c>
      <c r="AM89">
        <v>0</v>
      </c>
      <c r="AN89">
        <v>0</v>
      </c>
      <c r="AO89">
        <v>1</v>
      </c>
      <c r="AP89">
        <v>0</v>
      </c>
      <c r="AQ89">
        <v>0</v>
      </c>
      <c r="AR89">
        <v>0</v>
      </c>
      <c r="AS89">
        <v>0</v>
      </c>
      <c r="AT89">
        <v>1</v>
      </c>
      <c r="AU89">
        <v>0</v>
      </c>
      <c r="AV89">
        <v>0</v>
      </c>
      <c r="AW89">
        <v>1</v>
      </c>
      <c r="AX89">
        <v>0</v>
      </c>
      <c r="AY89">
        <v>0</v>
      </c>
      <c r="AZ89">
        <v>0</v>
      </c>
      <c r="BA89">
        <v>0</v>
      </c>
      <c r="BB89">
        <v>0</v>
      </c>
      <c r="BC89">
        <v>0</v>
      </c>
      <c r="BD89">
        <v>1</v>
      </c>
      <c r="BE89">
        <v>1</v>
      </c>
      <c r="BF89">
        <v>1</v>
      </c>
      <c r="BG89">
        <v>0</v>
      </c>
      <c r="BH89" t="s">
        <v>5</v>
      </c>
      <c r="BI89" t="s">
        <v>6</v>
      </c>
      <c r="BJ89" t="s">
        <v>7</v>
      </c>
      <c r="BK89" t="s">
        <v>8</v>
      </c>
      <c r="BL89" t="s">
        <v>9</v>
      </c>
      <c r="BM89" t="s">
        <v>10</v>
      </c>
      <c r="BN89" t="s">
        <v>11</v>
      </c>
      <c r="BO89" t="s">
        <v>12</v>
      </c>
      <c r="BP89" t="s">
        <v>47</v>
      </c>
      <c r="BQ89" t="s">
        <v>13</v>
      </c>
      <c r="BR89" t="s">
        <v>14</v>
      </c>
      <c r="BS89" t="s">
        <v>45</v>
      </c>
      <c r="BT89" t="s">
        <v>15</v>
      </c>
      <c r="BU89" t="s">
        <v>16</v>
      </c>
      <c r="BV89" t="s">
        <v>17</v>
      </c>
      <c r="BW89" t="s">
        <v>18</v>
      </c>
      <c r="BX89" t="s">
        <v>19</v>
      </c>
      <c r="BY89" t="s">
        <v>20</v>
      </c>
      <c r="BZ89" t="s">
        <v>21</v>
      </c>
      <c r="CA89" t="s">
        <v>44</v>
      </c>
      <c r="CB89" t="s">
        <v>22</v>
      </c>
      <c r="CC89" t="s">
        <v>23</v>
      </c>
      <c r="CD89" t="s">
        <v>24</v>
      </c>
      <c r="CE89" t="s">
        <v>25</v>
      </c>
      <c r="CF89" t="s">
        <v>26</v>
      </c>
      <c r="CG89" t="s">
        <v>27</v>
      </c>
      <c r="CH89" t="s">
        <v>28</v>
      </c>
      <c r="CI89" t="s">
        <v>35</v>
      </c>
      <c r="CJ89" t="s">
        <v>36</v>
      </c>
      <c r="CK89" t="s">
        <v>37</v>
      </c>
      <c r="CL89" t="s">
        <v>46</v>
      </c>
      <c r="CM89" t="s">
        <v>43</v>
      </c>
      <c r="CN89" t="s">
        <v>79</v>
      </c>
      <c r="CO89" t="s">
        <v>29</v>
      </c>
      <c r="CP89" t="s">
        <v>30</v>
      </c>
      <c r="CQ89" t="s">
        <v>31</v>
      </c>
      <c r="CR89" t="s">
        <v>32</v>
      </c>
      <c r="CS89" t="s">
        <v>33</v>
      </c>
      <c r="CT89" t="s">
        <v>48</v>
      </c>
      <c r="CU89" t="s">
        <v>49</v>
      </c>
      <c r="CV89" t="s">
        <v>50</v>
      </c>
      <c r="CW89" t="s">
        <v>51</v>
      </c>
      <c r="CX89" t="s">
        <v>52</v>
      </c>
      <c r="CY89" t="s">
        <v>38</v>
      </c>
      <c r="CZ89" t="s">
        <v>39</v>
      </c>
      <c r="DA89" t="s">
        <v>40</v>
      </c>
      <c r="DB89" t="s">
        <v>41</v>
      </c>
      <c r="DC89" t="s">
        <v>42</v>
      </c>
      <c r="DD89" t="s">
        <v>80</v>
      </c>
      <c r="DE89" t="s">
        <v>81</v>
      </c>
      <c r="DF89" t="s">
        <v>82</v>
      </c>
      <c r="DG89" t="s">
        <v>83</v>
      </c>
      <c r="DH89" t="s">
        <v>84</v>
      </c>
      <c r="DI89" t="s">
        <v>85</v>
      </c>
      <c r="DJ89" t="s">
        <v>86</v>
      </c>
      <c r="DK89" t="s">
        <v>87</v>
      </c>
    </row>
    <row r="90" spans="1:115" ht="12.75" hidden="1">
      <c r="A90">
        <v>210660944</v>
      </c>
      <c r="B90" s="11" t="s">
        <v>113</v>
      </c>
      <c r="C90">
        <v>37</v>
      </c>
      <c r="D90">
        <v>2.5</v>
      </c>
      <c r="E90">
        <v>2.5</v>
      </c>
      <c r="F90">
        <v>2.5</v>
      </c>
      <c r="G90">
        <v>2.5</v>
      </c>
      <c r="H90">
        <v>2.5</v>
      </c>
      <c r="I90">
        <v>0</v>
      </c>
      <c r="J90">
        <v>0</v>
      </c>
      <c r="K90">
        <v>0</v>
      </c>
      <c r="L90">
        <v>2.5</v>
      </c>
      <c r="M90">
        <v>1.92</v>
      </c>
      <c r="N90">
        <v>1.92</v>
      </c>
      <c r="O90">
        <v>0</v>
      </c>
      <c r="P90">
        <v>1.92</v>
      </c>
      <c r="Q90">
        <v>0</v>
      </c>
      <c r="R90">
        <v>0</v>
      </c>
      <c r="S90">
        <v>0</v>
      </c>
      <c r="T90">
        <v>1.92</v>
      </c>
      <c r="U90">
        <v>1.92</v>
      </c>
      <c r="V90">
        <v>1.92</v>
      </c>
      <c r="W90">
        <v>1.92</v>
      </c>
      <c r="X90">
        <v>1</v>
      </c>
      <c r="Y90">
        <v>1</v>
      </c>
      <c r="Z90">
        <v>0</v>
      </c>
      <c r="AA90">
        <v>0</v>
      </c>
      <c r="AB90">
        <v>0</v>
      </c>
      <c r="AC90">
        <v>0</v>
      </c>
      <c r="AD90">
        <v>1</v>
      </c>
      <c r="AE90">
        <v>1</v>
      </c>
      <c r="AF90">
        <v>0</v>
      </c>
      <c r="AG90">
        <v>0</v>
      </c>
      <c r="AH90">
        <v>0</v>
      </c>
      <c r="AI90">
        <v>0</v>
      </c>
      <c r="AJ90">
        <v>1.92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1</v>
      </c>
      <c r="AV90">
        <v>0</v>
      </c>
      <c r="AW90">
        <v>0</v>
      </c>
      <c r="AX90">
        <v>0</v>
      </c>
      <c r="AY90">
        <v>1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 t="s">
        <v>5</v>
      </c>
      <c r="BI90" t="s">
        <v>6</v>
      </c>
      <c r="BJ90" t="s">
        <v>7</v>
      </c>
      <c r="BK90" t="s">
        <v>8</v>
      </c>
      <c r="BL90" t="s">
        <v>9</v>
      </c>
      <c r="BM90" t="s">
        <v>10</v>
      </c>
      <c r="BN90" t="s">
        <v>11</v>
      </c>
      <c r="BO90" t="s">
        <v>12</v>
      </c>
      <c r="BP90" t="s">
        <v>47</v>
      </c>
      <c r="BQ90" t="s">
        <v>13</v>
      </c>
      <c r="BR90" t="s">
        <v>14</v>
      </c>
      <c r="BS90" t="s">
        <v>45</v>
      </c>
      <c r="BT90" t="s">
        <v>15</v>
      </c>
      <c r="BU90" t="s">
        <v>16</v>
      </c>
      <c r="BV90" t="s">
        <v>17</v>
      </c>
      <c r="BW90" t="s">
        <v>18</v>
      </c>
      <c r="BX90" t="s">
        <v>19</v>
      </c>
      <c r="BY90" t="s">
        <v>20</v>
      </c>
      <c r="BZ90" t="s">
        <v>21</v>
      </c>
      <c r="CA90" t="s">
        <v>44</v>
      </c>
      <c r="CB90" t="s">
        <v>22</v>
      </c>
      <c r="CC90" t="s">
        <v>23</v>
      </c>
      <c r="CD90" t="s">
        <v>24</v>
      </c>
      <c r="CE90" t="s">
        <v>25</v>
      </c>
      <c r="CF90" t="s">
        <v>26</v>
      </c>
      <c r="CG90" t="s">
        <v>27</v>
      </c>
      <c r="CH90" t="s">
        <v>28</v>
      </c>
      <c r="CI90" t="s">
        <v>35</v>
      </c>
      <c r="CJ90" t="s">
        <v>36</v>
      </c>
      <c r="CK90" t="s">
        <v>37</v>
      </c>
      <c r="CL90" t="s">
        <v>46</v>
      </c>
      <c r="CM90" t="s">
        <v>43</v>
      </c>
      <c r="CN90" t="s">
        <v>79</v>
      </c>
      <c r="CO90" t="s">
        <v>29</v>
      </c>
      <c r="CP90" t="s">
        <v>30</v>
      </c>
      <c r="CQ90" t="s">
        <v>31</v>
      </c>
      <c r="CR90" t="s">
        <v>32</v>
      </c>
      <c r="CS90" t="s">
        <v>33</v>
      </c>
      <c r="CT90" t="s">
        <v>48</v>
      </c>
      <c r="CU90" t="s">
        <v>49</v>
      </c>
      <c r="CV90" t="s">
        <v>50</v>
      </c>
      <c r="CW90" t="s">
        <v>51</v>
      </c>
      <c r="CX90" t="s">
        <v>52</v>
      </c>
      <c r="CY90" t="s">
        <v>38</v>
      </c>
      <c r="CZ90" t="s">
        <v>39</v>
      </c>
      <c r="DA90" t="s">
        <v>40</v>
      </c>
      <c r="DB90" t="s">
        <v>41</v>
      </c>
      <c r="DC90" t="s">
        <v>42</v>
      </c>
      <c r="DD90" t="s">
        <v>80</v>
      </c>
      <c r="DE90" t="s">
        <v>81</v>
      </c>
      <c r="DF90" t="s">
        <v>82</v>
      </c>
      <c r="DG90" t="s">
        <v>83</v>
      </c>
      <c r="DH90" t="s">
        <v>84</v>
      </c>
      <c r="DI90" t="s">
        <v>85</v>
      </c>
      <c r="DJ90" t="s">
        <v>86</v>
      </c>
      <c r="DK90" t="s">
        <v>87</v>
      </c>
    </row>
    <row r="91" spans="1:115" ht="12.75" hidden="1">
      <c r="A91">
        <v>210663681</v>
      </c>
      <c r="B91" s="11" t="s">
        <v>114</v>
      </c>
      <c r="C91">
        <v>36</v>
      </c>
      <c r="D91">
        <v>2.5</v>
      </c>
      <c r="E91">
        <v>2.5</v>
      </c>
      <c r="F91">
        <v>2.5</v>
      </c>
      <c r="G91">
        <v>0</v>
      </c>
      <c r="H91">
        <v>2.5</v>
      </c>
      <c r="I91">
        <v>0</v>
      </c>
      <c r="J91">
        <v>0</v>
      </c>
      <c r="K91">
        <v>0</v>
      </c>
      <c r="L91">
        <v>2.5</v>
      </c>
      <c r="M91">
        <v>1.92</v>
      </c>
      <c r="N91">
        <v>1.92</v>
      </c>
      <c r="O91">
        <v>0</v>
      </c>
      <c r="P91">
        <v>1.92</v>
      </c>
      <c r="Q91">
        <v>0</v>
      </c>
      <c r="R91">
        <v>0</v>
      </c>
      <c r="S91">
        <v>0</v>
      </c>
      <c r="T91">
        <v>1.92</v>
      </c>
      <c r="U91">
        <v>1.92</v>
      </c>
      <c r="V91">
        <v>1.92</v>
      </c>
      <c r="W91">
        <v>1.92</v>
      </c>
      <c r="X91">
        <v>1</v>
      </c>
      <c r="Y91">
        <v>1</v>
      </c>
      <c r="Z91">
        <v>0</v>
      </c>
      <c r="AA91">
        <v>0</v>
      </c>
      <c r="AB91">
        <v>0</v>
      </c>
      <c r="AC91">
        <v>0</v>
      </c>
      <c r="AD91">
        <v>1</v>
      </c>
      <c r="AE91">
        <v>1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2</v>
      </c>
      <c r="BA91">
        <v>2</v>
      </c>
      <c r="BB91">
        <v>1</v>
      </c>
      <c r="BC91">
        <v>1</v>
      </c>
      <c r="BD91">
        <v>0</v>
      </c>
      <c r="BE91">
        <v>0</v>
      </c>
      <c r="BF91">
        <v>0</v>
      </c>
      <c r="BG91">
        <v>0</v>
      </c>
      <c r="BH91" t="s">
        <v>5</v>
      </c>
      <c r="BI91" t="s">
        <v>6</v>
      </c>
      <c r="BJ91" t="s">
        <v>7</v>
      </c>
      <c r="BK91" t="s">
        <v>8</v>
      </c>
      <c r="BL91" t="s">
        <v>9</v>
      </c>
      <c r="BM91" t="s">
        <v>10</v>
      </c>
      <c r="BN91" t="s">
        <v>11</v>
      </c>
      <c r="BO91" t="s">
        <v>12</v>
      </c>
      <c r="BP91" t="s">
        <v>47</v>
      </c>
      <c r="BQ91" t="s">
        <v>13</v>
      </c>
      <c r="BR91" t="s">
        <v>14</v>
      </c>
      <c r="BS91" t="s">
        <v>45</v>
      </c>
      <c r="BT91" t="s">
        <v>15</v>
      </c>
      <c r="BU91" t="s">
        <v>16</v>
      </c>
      <c r="BV91" t="s">
        <v>17</v>
      </c>
      <c r="BW91" t="s">
        <v>18</v>
      </c>
      <c r="BX91" t="s">
        <v>19</v>
      </c>
      <c r="BY91" t="s">
        <v>20</v>
      </c>
      <c r="BZ91" t="s">
        <v>21</v>
      </c>
      <c r="CA91" t="s">
        <v>44</v>
      </c>
      <c r="CB91" t="s">
        <v>22</v>
      </c>
      <c r="CC91" t="s">
        <v>23</v>
      </c>
      <c r="CD91" t="s">
        <v>24</v>
      </c>
      <c r="CE91" t="s">
        <v>25</v>
      </c>
      <c r="CF91" t="s">
        <v>26</v>
      </c>
      <c r="CG91" t="s">
        <v>27</v>
      </c>
      <c r="CH91" t="s">
        <v>28</v>
      </c>
      <c r="CI91" t="s">
        <v>35</v>
      </c>
      <c r="CJ91" t="s">
        <v>36</v>
      </c>
      <c r="CK91" t="s">
        <v>37</v>
      </c>
      <c r="CL91" t="s">
        <v>46</v>
      </c>
      <c r="CM91" t="s">
        <v>43</v>
      </c>
      <c r="CN91" t="s">
        <v>79</v>
      </c>
      <c r="CO91" t="s">
        <v>29</v>
      </c>
      <c r="CP91" t="s">
        <v>30</v>
      </c>
      <c r="CQ91" t="s">
        <v>31</v>
      </c>
      <c r="CR91" t="s">
        <v>32</v>
      </c>
      <c r="CS91" t="s">
        <v>33</v>
      </c>
      <c r="CT91" t="s">
        <v>48</v>
      </c>
      <c r="CU91" t="s">
        <v>49</v>
      </c>
      <c r="CV91" t="s">
        <v>50</v>
      </c>
      <c r="CW91" t="s">
        <v>51</v>
      </c>
      <c r="CX91" t="s">
        <v>52</v>
      </c>
      <c r="CY91" t="s">
        <v>38</v>
      </c>
      <c r="CZ91" t="s">
        <v>39</v>
      </c>
      <c r="DA91" t="s">
        <v>40</v>
      </c>
      <c r="DB91" t="s">
        <v>41</v>
      </c>
      <c r="DC91" t="s">
        <v>42</v>
      </c>
      <c r="DD91" t="s">
        <v>80</v>
      </c>
      <c r="DE91" t="s">
        <v>81</v>
      </c>
      <c r="DF91" t="s">
        <v>82</v>
      </c>
      <c r="DG91" t="s">
        <v>83</v>
      </c>
      <c r="DH91" t="s">
        <v>84</v>
      </c>
      <c r="DI91" t="s">
        <v>85</v>
      </c>
      <c r="DJ91" t="s">
        <v>86</v>
      </c>
      <c r="DK91" t="s">
        <v>87</v>
      </c>
    </row>
    <row r="92" spans="1:115" ht="12.75" hidden="1">
      <c r="A92">
        <v>210663846</v>
      </c>
      <c r="B92" s="11" t="s">
        <v>69</v>
      </c>
      <c r="C92">
        <v>37</v>
      </c>
      <c r="D92">
        <v>0</v>
      </c>
      <c r="E92">
        <v>2.5</v>
      </c>
      <c r="F92">
        <v>2.5</v>
      </c>
      <c r="G92">
        <v>2.5</v>
      </c>
      <c r="H92">
        <v>2.5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1.92</v>
      </c>
      <c r="Q92">
        <v>0</v>
      </c>
      <c r="R92">
        <v>1.92</v>
      </c>
      <c r="S92">
        <v>1.92</v>
      </c>
      <c r="T92">
        <v>0</v>
      </c>
      <c r="U92">
        <v>1.92</v>
      </c>
      <c r="V92">
        <v>0</v>
      </c>
      <c r="W92">
        <v>1.92</v>
      </c>
      <c r="X92">
        <v>0</v>
      </c>
      <c r="Y92">
        <v>1</v>
      </c>
      <c r="Z92">
        <v>0</v>
      </c>
      <c r="AA92">
        <v>0</v>
      </c>
      <c r="AB92">
        <v>1</v>
      </c>
      <c r="AC92">
        <v>0</v>
      </c>
      <c r="AD92">
        <v>1</v>
      </c>
      <c r="AE92">
        <v>1</v>
      </c>
      <c r="AF92">
        <v>0</v>
      </c>
      <c r="AG92">
        <v>1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1</v>
      </c>
      <c r="AO92">
        <v>0</v>
      </c>
      <c r="AP92">
        <v>0</v>
      </c>
      <c r="AQ92">
        <v>0</v>
      </c>
      <c r="AR92">
        <v>1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1</v>
      </c>
      <c r="AZ92">
        <v>0</v>
      </c>
      <c r="BA92">
        <v>0</v>
      </c>
      <c r="BB92">
        <v>0</v>
      </c>
      <c r="BC92">
        <v>0</v>
      </c>
      <c r="BD92">
        <v>2</v>
      </c>
      <c r="BE92">
        <v>3</v>
      </c>
      <c r="BF92">
        <v>2</v>
      </c>
      <c r="BG92">
        <v>2</v>
      </c>
      <c r="BH92" t="s">
        <v>5</v>
      </c>
      <c r="BI92" t="s">
        <v>6</v>
      </c>
      <c r="BJ92" t="s">
        <v>7</v>
      </c>
      <c r="BK92" t="s">
        <v>8</v>
      </c>
      <c r="BL92" t="s">
        <v>9</v>
      </c>
      <c r="BM92" t="s">
        <v>10</v>
      </c>
      <c r="BN92" t="s">
        <v>11</v>
      </c>
      <c r="BO92" t="s">
        <v>12</v>
      </c>
      <c r="BP92" t="s">
        <v>47</v>
      </c>
      <c r="BQ92" t="s">
        <v>13</v>
      </c>
      <c r="BR92" t="s">
        <v>14</v>
      </c>
      <c r="BS92" t="s">
        <v>45</v>
      </c>
      <c r="BT92" t="s">
        <v>15</v>
      </c>
      <c r="BU92" t="s">
        <v>16</v>
      </c>
      <c r="BV92" t="s">
        <v>17</v>
      </c>
      <c r="BW92" t="s">
        <v>18</v>
      </c>
      <c r="BX92" t="s">
        <v>19</v>
      </c>
      <c r="BY92" t="s">
        <v>20</v>
      </c>
      <c r="BZ92" t="s">
        <v>21</v>
      </c>
      <c r="CA92" t="s">
        <v>44</v>
      </c>
      <c r="CB92" t="s">
        <v>22</v>
      </c>
      <c r="CC92" t="s">
        <v>23</v>
      </c>
      <c r="CD92" t="s">
        <v>24</v>
      </c>
      <c r="CE92" t="s">
        <v>25</v>
      </c>
      <c r="CF92" t="s">
        <v>26</v>
      </c>
      <c r="CG92" t="s">
        <v>27</v>
      </c>
      <c r="CH92" t="s">
        <v>28</v>
      </c>
      <c r="CI92" t="s">
        <v>35</v>
      </c>
      <c r="CJ92" t="s">
        <v>36</v>
      </c>
      <c r="CK92" t="s">
        <v>37</v>
      </c>
      <c r="CL92" t="s">
        <v>46</v>
      </c>
      <c r="CM92" t="s">
        <v>43</v>
      </c>
      <c r="CN92" t="s">
        <v>79</v>
      </c>
      <c r="CO92" t="s">
        <v>29</v>
      </c>
      <c r="CP92" t="s">
        <v>30</v>
      </c>
      <c r="CQ92" t="s">
        <v>31</v>
      </c>
      <c r="CR92" t="s">
        <v>32</v>
      </c>
      <c r="CS92" t="s">
        <v>33</v>
      </c>
      <c r="CT92" t="s">
        <v>48</v>
      </c>
      <c r="CU92" t="s">
        <v>49</v>
      </c>
      <c r="CV92" t="s">
        <v>50</v>
      </c>
      <c r="CW92" t="s">
        <v>51</v>
      </c>
      <c r="CX92" t="s">
        <v>52</v>
      </c>
      <c r="CY92" t="s">
        <v>38</v>
      </c>
      <c r="CZ92" t="s">
        <v>39</v>
      </c>
      <c r="DA92" t="s">
        <v>40</v>
      </c>
      <c r="DB92" t="s">
        <v>41</v>
      </c>
      <c r="DC92" t="s">
        <v>42</v>
      </c>
      <c r="DD92" t="s">
        <v>80</v>
      </c>
      <c r="DE92" t="s">
        <v>81</v>
      </c>
      <c r="DF92" t="s">
        <v>82</v>
      </c>
      <c r="DG92" t="s">
        <v>83</v>
      </c>
      <c r="DH92" t="s">
        <v>84</v>
      </c>
      <c r="DI92" t="s">
        <v>85</v>
      </c>
      <c r="DJ92" t="s">
        <v>86</v>
      </c>
      <c r="DK92" t="s">
        <v>87</v>
      </c>
    </row>
    <row r="93" spans="1:115" ht="12.75" hidden="1">
      <c r="A93">
        <v>210664838</v>
      </c>
      <c r="B93" s="11" t="s">
        <v>115</v>
      </c>
      <c r="C93">
        <v>69</v>
      </c>
      <c r="D93">
        <v>2.5</v>
      </c>
      <c r="E93">
        <v>2.5</v>
      </c>
      <c r="F93">
        <v>2.5</v>
      </c>
      <c r="G93">
        <v>2.5</v>
      </c>
      <c r="H93">
        <v>2.5</v>
      </c>
      <c r="I93">
        <v>2.5</v>
      </c>
      <c r="J93">
        <v>2.5</v>
      </c>
      <c r="K93">
        <v>2.5</v>
      </c>
      <c r="L93">
        <v>2.5</v>
      </c>
      <c r="M93">
        <v>1.92</v>
      </c>
      <c r="N93">
        <v>1.92</v>
      </c>
      <c r="O93">
        <v>1.92</v>
      </c>
      <c r="P93">
        <v>1.92</v>
      </c>
      <c r="Q93">
        <v>1.92</v>
      </c>
      <c r="R93">
        <v>1.92</v>
      </c>
      <c r="S93">
        <v>1.92</v>
      </c>
      <c r="T93">
        <v>0</v>
      </c>
      <c r="U93">
        <v>0</v>
      </c>
      <c r="V93">
        <v>1.92</v>
      </c>
      <c r="W93">
        <v>0</v>
      </c>
      <c r="X93">
        <v>1</v>
      </c>
      <c r="Y93">
        <v>1</v>
      </c>
      <c r="Z93">
        <v>1</v>
      </c>
      <c r="AA93">
        <v>1</v>
      </c>
      <c r="AB93">
        <v>1</v>
      </c>
      <c r="AC93">
        <v>1</v>
      </c>
      <c r="AD93">
        <v>1</v>
      </c>
      <c r="AE93">
        <v>1</v>
      </c>
      <c r="AF93">
        <v>1</v>
      </c>
      <c r="AG93">
        <v>1</v>
      </c>
      <c r="AH93">
        <v>0</v>
      </c>
      <c r="AI93">
        <v>0</v>
      </c>
      <c r="AJ93">
        <v>1.92</v>
      </c>
      <c r="AK93">
        <v>1</v>
      </c>
      <c r="AL93">
        <v>0</v>
      </c>
      <c r="AM93">
        <v>0</v>
      </c>
      <c r="AN93">
        <v>1</v>
      </c>
      <c r="AO93">
        <v>0</v>
      </c>
      <c r="AP93">
        <v>1</v>
      </c>
      <c r="AQ93">
        <v>0</v>
      </c>
      <c r="AR93">
        <v>1</v>
      </c>
      <c r="AS93">
        <v>1</v>
      </c>
      <c r="AT93">
        <v>1</v>
      </c>
      <c r="AU93">
        <v>1</v>
      </c>
      <c r="AV93">
        <v>1</v>
      </c>
      <c r="AW93">
        <v>1</v>
      </c>
      <c r="AX93">
        <v>1</v>
      </c>
      <c r="AY93">
        <v>1</v>
      </c>
      <c r="AZ93">
        <v>0</v>
      </c>
      <c r="BA93">
        <v>0</v>
      </c>
      <c r="BB93">
        <v>0</v>
      </c>
      <c r="BC93">
        <v>0</v>
      </c>
      <c r="BD93">
        <v>2</v>
      </c>
      <c r="BE93">
        <v>2</v>
      </c>
      <c r="BF93">
        <v>2</v>
      </c>
      <c r="BG93">
        <v>2</v>
      </c>
      <c r="BH93" t="s">
        <v>5</v>
      </c>
      <c r="BI93" t="s">
        <v>6</v>
      </c>
      <c r="BJ93" t="s">
        <v>7</v>
      </c>
      <c r="BK93" t="s">
        <v>8</v>
      </c>
      <c r="BL93" t="s">
        <v>9</v>
      </c>
      <c r="BM93" t="s">
        <v>10</v>
      </c>
      <c r="BN93" t="s">
        <v>11</v>
      </c>
      <c r="BO93" t="s">
        <v>12</v>
      </c>
      <c r="BP93" t="s">
        <v>47</v>
      </c>
      <c r="BQ93" t="s">
        <v>13</v>
      </c>
      <c r="BR93" t="s">
        <v>14</v>
      </c>
      <c r="BS93" t="s">
        <v>45</v>
      </c>
      <c r="BT93" t="s">
        <v>15</v>
      </c>
      <c r="BU93" t="s">
        <v>16</v>
      </c>
      <c r="BV93" t="s">
        <v>17</v>
      </c>
      <c r="BW93" t="s">
        <v>18</v>
      </c>
      <c r="BX93" t="s">
        <v>19</v>
      </c>
      <c r="BY93" t="s">
        <v>20</v>
      </c>
      <c r="BZ93" t="s">
        <v>21</v>
      </c>
      <c r="CA93" t="s">
        <v>44</v>
      </c>
      <c r="CB93" t="s">
        <v>22</v>
      </c>
      <c r="CC93" t="s">
        <v>23</v>
      </c>
      <c r="CD93" t="s">
        <v>24</v>
      </c>
      <c r="CE93" t="s">
        <v>25</v>
      </c>
      <c r="CF93" t="s">
        <v>26</v>
      </c>
      <c r="CG93" t="s">
        <v>27</v>
      </c>
      <c r="CH93" t="s">
        <v>28</v>
      </c>
      <c r="CI93" t="s">
        <v>35</v>
      </c>
      <c r="CJ93" t="s">
        <v>36</v>
      </c>
      <c r="CK93" t="s">
        <v>37</v>
      </c>
      <c r="CL93" t="s">
        <v>46</v>
      </c>
      <c r="CM93" t="s">
        <v>43</v>
      </c>
      <c r="CN93" t="s">
        <v>79</v>
      </c>
      <c r="CO93" t="s">
        <v>29</v>
      </c>
      <c r="CP93" t="s">
        <v>30</v>
      </c>
      <c r="CQ93" t="s">
        <v>31</v>
      </c>
      <c r="CR93" t="s">
        <v>32</v>
      </c>
      <c r="CS93" t="s">
        <v>33</v>
      </c>
      <c r="CT93" t="s">
        <v>48</v>
      </c>
      <c r="CU93" t="s">
        <v>49</v>
      </c>
      <c r="CV93" t="s">
        <v>50</v>
      </c>
      <c r="CW93" t="s">
        <v>51</v>
      </c>
      <c r="CX93" t="s">
        <v>52</v>
      </c>
      <c r="CY93" t="s">
        <v>38</v>
      </c>
      <c r="CZ93" t="s">
        <v>39</v>
      </c>
      <c r="DA93" t="s">
        <v>40</v>
      </c>
      <c r="DB93" t="s">
        <v>41</v>
      </c>
      <c r="DC93" t="s">
        <v>42</v>
      </c>
      <c r="DD93" t="s">
        <v>80</v>
      </c>
      <c r="DE93" t="s">
        <v>81</v>
      </c>
      <c r="DF93" t="s">
        <v>82</v>
      </c>
      <c r="DG93" t="s">
        <v>83</v>
      </c>
      <c r="DH93" t="s">
        <v>84</v>
      </c>
      <c r="DI93" t="s">
        <v>85</v>
      </c>
      <c r="DJ93" t="s">
        <v>86</v>
      </c>
      <c r="DK93" t="s">
        <v>87</v>
      </c>
    </row>
    <row r="94" spans="1:115" ht="12.75" hidden="1">
      <c r="A94">
        <v>210666729</v>
      </c>
      <c r="B94" s="11" t="s">
        <v>116</v>
      </c>
      <c r="C94">
        <v>47</v>
      </c>
      <c r="D94">
        <v>0</v>
      </c>
      <c r="E94">
        <v>2.5</v>
      </c>
      <c r="F94">
        <v>2.5</v>
      </c>
      <c r="G94">
        <v>2.5</v>
      </c>
      <c r="H94">
        <v>0</v>
      </c>
      <c r="I94">
        <v>2.5</v>
      </c>
      <c r="J94">
        <v>2.5</v>
      </c>
      <c r="K94">
        <v>0</v>
      </c>
      <c r="L94">
        <v>0</v>
      </c>
      <c r="M94">
        <v>1.92</v>
      </c>
      <c r="N94">
        <v>0</v>
      </c>
      <c r="O94">
        <v>0</v>
      </c>
      <c r="P94">
        <v>1.92</v>
      </c>
      <c r="Q94">
        <v>0</v>
      </c>
      <c r="R94">
        <v>1.92</v>
      </c>
      <c r="S94">
        <v>1.92</v>
      </c>
      <c r="T94">
        <v>1.92</v>
      </c>
      <c r="U94">
        <v>1.92</v>
      </c>
      <c r="V94">
        <v>1.92</v>
      </c>
      <c r="W94">
        <v>0</v>
      </c>
      <c r="X94">
        <v>1</v>
      </c>
      <c r="Y94">
        <v>1</v>
      </c>
      <c r="Z94">
        <v>0</v>
      </c>
      <c r="AA94">
        <v>0</v>
      </c>
      <c r="AB94">
        <v>1</v>
      </c>
      <c r="AC94">
        <v>0</v>
      </c>
      <c r="AD94">
        <v>1</v>
      </c>
      <c r="AE94">
        <v>1</v>
      </c>
      <c r="AF94">
        <v>1</v>
      </c>
      <c r="AG94">
        <v>0</v>
      </c>
      <c r="AH94">
        <v>0</v>
      </c>
      <c r="AI94">
        <v>1.92</v>
      </c>
      <c r="AJ94">
        <v>1.92</v>
      </c>
      <c r="AK94">
        <v>1</v>
      </c>
      <c r="AL94">
        <v>0</v>
      </c>
      <c r="AM94">
        <v>0</v>
      </c>
      <c r="AN94">
        <v>1</v>
      </c>
      <c r="AO94">
        <v>0</v>
      </c>
      <c r="AP94">
        <v>0</v>
      </c>
      <c r="AQ94">
        <v>0</v>
      </c>
      <c r="AR94">
        <v>1</v>
      </c>
      <c r="AS94">
        <v>0</v>
      </c>
      <c r="AT94">
        <v>0</v>
      </c>
      <c r="AU94">
        <v>1</v>
      </c>
      <c r="AV94">
        <v>1</v>
      </c>
      <c r="AW94">
        <v>0</v>
      </c>
      <c r="AX94">
        <v>1</v>
      </c>
      <c r="AY94">
        <v>0</v>
      </c>
      <c r="AZ94">
        <v>0</v>
      </c>
      <c r="BA94">
        <v>0</v>
      </c>
      <c r="BB94">
        <v>0</v>
      </c>
      <c r="BC94">
        <v>0</v>
      </c>
      <c r="BD94">
        <v>1</v>
      </c>
      <c r="BE94">
        <v>2</v>
      </c>
      <c r="BF94">
        <v>1</v>
      </c>
      <c r="BG94">
        <v>1</v>
      </c>
      <c r="BH94" t="s">
        <v>5</v>
      </c>
      <c r="BI94" t="s">
        <v>6</v>
      </c>
      <c r="BJ94" t="s">
        <v>7</v>
      </c>
      <c r="BK94" t="s">
        <v>8</v>
      </c>
      <c r="BL94" t="s">
        <v>9</v>
      </c>
      <c r="BM94" t="s">
        <v>10</v>
      </c>
      <c r="BN94" t="s">
        <v>11</v>
      </c>
      <c r="BO94" t="s">
        <v>12</v>
      </c>
      <c r="BP94" t="s">
        <v>47</v>
      </c>
      <c r="BQ94" t="s">
        <v>13</v>
      </c>
      <c r="BR94" t="s">
        <v>14</v>
      </c>
      <c r="BS94" t="s">
        <v>45</v>
      </c>
      <c r="BT94" t="s">
        <v>15</v>
      </c>
      <c r="BU94" t="s">
        <v>16</v>
      </c>
      <c r="BV94" t="s">
        <v>17</v>
      </c>
      <c r="BW94" t="s">
        <v>18</v>
      </c>
      <c r="BX94" t="s">
        <v>19</v>
      </c>
      <c r="BY94" t="s">
        <v>20</v>
      </c>
      <c r="BZ94" t="s">
        <v>21</v>
      </c>
      <c r="CA94" t="s">
        <v>44</v>
      </c>
      <c r="CB94" t="s">
        <v>22</v>
      </c>
      <c r="CC94" t="s">
        <v>23</v>
      </c>
      <c r="CD94" t="s">
        <v>24</v>
      </c>
      <c r="CE94" t="s">
        <v>25</v>
      </c>
      <c r="CF94" t="s">
        <v>26</v>
      </c>
      <c r="CG94" t="s">
        <v>27</v>
      </c>
      <c r="CH94" t="s">
        <v>28</v>
      </c>
      <c r="CI94" t="s">
        <v>35</v>
      </c>
      <c r="CJ94" t="s">
        <v>36</v>
      </c>
      <c r="CK94" t="s">
        <v>37</v>
      </c>
      <c r="CL94" t="s">
        <v>46</v>
      </c>
      <c r="CM94" t="s">
        <v>43</v>
      </c>
      <c r="CN94" t="s">
        <v>79</v>
      </c>
      <c r="CO94" t="s">
        <v>29</v>
      </c>
      <c r="CP94" t="s">
        <v>30</v>
      </c>
      <c r="CQ94" t="s">
        <v>31</v>
      </c>
      <c r="CR94" t="s">
        <v>32</v>
      </c>
      <c r="CS94" t="s">
        <v>33</v>
      </c>
      <c r="CT94" t="s">
        <v>48</v>
      </c>
      <c r="CU94" t="s">
        <v>49</v>
      </c>
      <c r="CV94" t="s">
        <v>50</v>
      </c>
      <c r="CW94" t="s">
        <v>51</v>
      </c>
      <c r="CX94" t="s">
        <v>52</v>
      </c>
      <c r="CY94" t="s">
        <v>38</v>
      </c>
      <c r="CZ94" t="s">
        <v>39</v>
      </c>
      <c r="DA94" t="s">
        <v>40</v>
      </c>
      <c r="DB94" t="s">
        <v>41</v>
      </c>
      <c r="DC94" t="s">
        <v>42</v>
      </c>
      <c r="DD94" t="s">
        <v>80</v>
      </c>
      <c r="DE94" t="s">
        <v>81</v>
      </c>
      <c r="DF94" t="s">
        <v>82</v>
      </c>
      <c r="DG94" t="s">
        <v>83</v>
      </c>
      <c r="DH94" t="s">
        <v>84</v>
      </c>
      <c r="DI94" t="s">
        <v>85</v>
      </c>
      <c r="DJ94" t="s">
        <v>86</v>
      </c>
      <c r="DK94" t="s">
        <v>87</v>
      </c>
    </row>
    <row r="95" spans="1:115" ht="12.75" hidden="1">
      <c r="A95">
        <v>210670451</v>
      </c>
      <c r="B95" s="11" t="s">
        <v>117</v>
      </c>
      <c r="C95">
        <v>39</v>
      </c>
      <c r="D95">
        <v>2.5</v>
      </c>
      <c r="E95">
        <v>2.5</v>
      </c>
      <c r="F95">
        <v>2.5</v>
      </c>
      <c r="G95">
        <v>0</v>
      </c>
      <c r="H95">
        <v>2.5</v>
      </c>
      <c r="I95">
        <v>0</v>
      </c>
      <c r="J95">
        <v>2.5</v>
      </c>
      <c r="K95">
        <v>2.5</v>
      </c>
      <c r="L95">
        <v>0</v>
      </c>
      <c r="M95">
        <v>0</v>
      </c>
      <c r="N95">
        <v>0</v>
      </c>
      <c r="O95">
        <v>0</v>
      </c>
      <c r="P95">
        <v>1.92</v>
      </c>
      <c r="Q95">
        <v>1.92</v>
      </c>
      <c r="R95">
        <v>1.92</v>
      </c>
      <c r="S95">
        <v>1.92</v>
      </c>
      <c r="T95">
        <v>1.92</v>
      </c>
      <c r="U95">
        <v>0</v>
      </c>
      <c r="V95">
        <v>1.92</v>
      </c>
      <c r="W95">
        <v>0</v>
      </c>
      <c r="X95">
        <v>0</v>
      </c>
      <c r="Y95">
        <v>0</v>
      </c>
      <c r="Z95">
        <v>0</v>
      </c>
      <c r="AA95">
        <v>0</v>
      </c>
      <c r="AB95">
        <v>1</v>
      </c>
      <c r="AC95">
        <v>1</v>
      </c>
      <c r="AD95">
        <v>1</v>
      </c>
      <c r="AE95">
        <v>1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1</v>
      </c>
      <c r="AL95">
        <v>1</v>
      </c>
      <c r="AM95">
        <v>0</v>
      </c>
      <c r="AN95">
        <v>1</v>
      </c>
      <c r="AO95">
        <v>0</v>
      </c>
      <c r="AP95">
        <v>0</v>
      </c>
      <c r="AQ95">
        <v>0</v>
      </c>
      <c r="AR95">
        <v>1</v>
      </c>
      <c r="AS95">
        <v>1</v>
      </c>
      <c r="AT95">
        <v>0</v>
      </c>
      <c r="AU95">
        <v>1</v>
      </c>
      <c r="AV95">
        <v>1</v>
      </c>
      <c r="AW95">
        <v>0</v>
      </c>
      <c r="AX95">
        <v>1</v>
      </c>
      <c r="AY95">
        <v>0</v>
      </c>
      <c r="AZ95">
        <v>0</v>
      </c>
      <c r="BA95">
        <v>0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 t="s">
        <v>5</v>
      </c>
      <c r="BI95" t="s">
        <v>6</v>
      </c>
      <c r="BJ95" t="s">
        <v>7</v>
      </c>
      <c r="BK95" t="s">
        <v>8</v>
      </c>
      <c r="BL95" t="s">
        <v>9</v>
      </c>
      <c r="BM95" t="s">
        <v>10</v>
      </c>
      <c r="BN95" t="s">
        <v>11</v>
      </c>
      <c r="BO95" t="s">
        <v>12</v>
      </c>
      <c r="BP95" t="s">
        <v>47</v>
      </c>
      <c r="BQ95" t="s">
        <v>13</v>
      </c>
      <c r="BR95" t="s">
        <v>14</v>
      </c>
      <c r="BS95" t="s">
        <v>45</v>
      </c>
      <c r="BT95" t="s">
        <v>15</v>
      </c>
      <c r="BU95" t="s">
        <v>16</v>
      </c>
      <c r="BV95" t="s">
        <v>17</v>
      </c>
      <c r="BW95" t="s">
        <v>18</v>
      </c>
      <c r="BX95" t="s">
        <v>19</v>
      </c>
      <c r="BY95" t="s">
        <v>20</v>
      </c>
      <c r="BZ95" t="s">
        <v>21</v>
      </c>
      <c r="CA95" t="s">
        <v>44</v>
      </c>
      <c r="CB95" t="s">
        <v>22</v>
      </c>
      <c r="CC95" t="s">
        <v>23</v>
      </c>
      <c r="CD95" t="s">
        <v>24</v>
      </c>
      <c r="CE95" t="s">
        <v>25</v>
      </c>
      <c r="CF95" t="s">
        <v>26</v>
      </c>
      <c r="CG95" t="s">
        <v>27</v>
      </c>
      <c r="CH95" t="s">
        <v>28</v>
      </c>
      <c r="CI95" t="s">
        <v>35</v>
      </c>
      <c r="CJ95" t="s">
        <v>36</v>
      </c>
      <c r="CK95" t="s">
        <v>37</v>
      </c>
      <c r="CL95" t="s">
        <v>46</v>
      </c>
      <c r="CM95" t="s">
        <v>43</v>
      </c>
      <c r="CN95" t="s">
        <v>79</v>
      </c>
      <c r="CO95" t="s">
        <v>29</v>
      </c>
      <c r="CP95" t="s">
        <v>30</v>
      </c>
      <c r="CQ95" t="s">
        <v>31</v>
      </c>
      <c r="CR95" t="s">
        <v>32</v>
      </c>
      <c r="CS95" t="s">
        <v>33</v>
      </c>
      <c r="CT95" t="s">
        <v>48</v>
      </c>
      <c r="CU95" t="s">
        <v>49</v>
      </c>
      <c r="CV95" t="s">
        <v>50</v>
      </c>
      <c r="CW95" t="s">
        <v>51</v>
      </c>
      <c r="CX95" t="s">
        <v>52</v>
      </c>
      <c r="CY95" t="s">
        <v>38</v>
      </c>
      <c r="CZ95" t="s">
        <v>39</v>
      </c>
      <c r="DA95" t="s">
        <v>40</v>
      </c>
      <c r="DB95" t="s">
        <v>41</v>
      </c>
      <c r="DC95" t="s">
        <v>42</v>
      </c>
      <c r="DD95" t="s">
        <v>80</v>
      </c>
      <c r="DE95" t="s">
        <v>81</v>
      </c>
      <c r="DF95" t="s">
        <v>82</v>
      </c>
      <c r="DG95" t="s">
        <v>83</v>
      </c>
      <c r="DH95" t="s">
        <v>84</v>
      </c>
      <c r="DI95" t="s">
        <v>85</v>
      </c>
      <c r="DJ95" t="s">
        <v>86</v>
      </c>
      <c r="DK95" t="s">
        <v>87</v>
      </c>
    </row>
    <row r="96" spans="1:115" ht="12.75" hidden="1">
      <c r="A96">
        <v>210671146</v>
      </c>
      <c r="B96" s="11" t="s">
        <v>118</v>
      </c>
      <c r="C96">
        <v>36</v>
      </c>
      <c r="D96">
        <v>0</v>
      </c>
      <c r="E96">
        <v>2.5</v>
      </c>
      <c r="F96">
        <v>0</v>
      </c>
      <c r="G96">
        <v>2.5</v>
      </c>
      <c r="H96">
        <v>0</v>
      </c>
      <c r="I96">
        <v>0</v>
      </c>
      <c r="J96">
        <v>0</v>
      </c>
      <c r="K96">
        <v>2.5</v>
      </c>
      <c r="L96">
        <v>0</v>
      </c>
      <c r="M96">
        <v>1.92</v>
      </c>
      <c r="N96">
        <v>0</v>
      </c>
      <c r="O96">
        <v>1.92</v>
      </c>
      <c r="P96">
        <v>1.92</v>
      </c>
      <c r="Q96">
        <v>1.92</v>
      </c>
      <c r="R96">
        <v>1.92</v>
      </c>
      <c r="S96">
        <v>1.92</v>
      </c>
      <c r="T96">
        <v>0</v>
      </c>
      <c r="U96">
        <v>0</v>
      </c>
      <c r="V96">
        <v>1.92</v>
      </c>
      <c r="W96">
        <v>0</v>
      </c>
      <c r="X96">
        <v>0</v>
      </c>
      <c r="Y96">
        <v>1</v>
      </c>
      <c r="Z96">
        <v>1</v>
      </c>
      <c r="AA96">
        <v>1</v>
      </c>
      <c r="AB96">
        <v>0</v>
      </c>
      <c r="AC96">
        <v>1</v>
      </c>
      <c r="AD96">
        <v>1</v>
      </c>
      <c r="AE96">
        <v>1</v>
      </c>
      <c r="AF96">
        <v>0</v>
      </c>
      <c r="AG96">
        <v>1</v>
      </c>
      <c r="AH96">
        <v>0</v>
      </c>
      <c r="AI96">
        <v>0</v>
      </c>
      <c r="AJ96">
        <v>1.92</v>
      </c>
      <c r="AK96">
        <v>1</v>
      </c>
      <c r="AL96">
        <v>0</v>
      </c>
      <c r="AM96">
        <v>0</v>
      </c>
      <c r="AN96">
        <v>1</v>
      </c>
      <c r="AO96">
        <v>1</v>
      </c>
      <c r="AP96">
        <v>0</v>
      </c>
      <c r="AQ96">
        <v>0</v>
      </c>
      <c r="AR96">
        <v>1</v>
      </c>
      <c r="AS96">
        <v>0</v>
      </c>
      <c r="AT96">
        <v>0</v>
      </c>
      <c r="AU96">
        <v>0</v>
      </c>
      <c r="AV96">
        <v>1</v>
      </c>
      <c r="AW96">
        <v>1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 t="s">
        <v>5</v>
      </c>
      <c r="BI96" t="s">
        <v>6</v>
      </c>
      <c r="BJ96" t="s">
        <v>7</v>
      </c>
      <c r="BK96" t="s">
        <v>8</v>
      </c>
      <c r="BL96" t="s">
        <v>9</v>
      </c>
      <c r="BM96" t="s">
        <v>10</v>
      </c>
      <c r="BN96" t="s">
        <v>11</v>
      </c>
      <c r="BO96" t="s">
        <v>12</v>
      </c>
      <c r="BP96" t="s">
        <v>47</v>
      </c>
      <c r="BQ96" t="s">
        <v>13</v>
      </c>
      <c r="BR96" t="s">
        <v>14</v>
      </c>
      <c r="BS96" t="s">
        <v>45</v>
      </c>
      <c r="BT96" t="s">
        <v>15</v>
      </c>
      <c r="BU96" t="s">
        <v>16</v>
      </c>
      <c r="BV96" t="s">
        <v>17</v>
      </c>
      <c r="BW96" t="s">
        <v>18</v>
      </c>
      <c r="BX96" t="s">
        <v>19</v>
      </c>
      <c r="BY96" t="s">
        <v>20</v>
      </c>
      <c r="BZ96" t="s">
        <v>21</v>
      </c>
      <c r="CA96" t="s">
        <v>44</v>
      </c>
      <c r="CB96" t="s">
        <v>22</v>
      </c>
      <c r="CC96" t="s">
        <v>23</v>
      </c>
      <c r="CD96" t="s">
        <v>24</v>
      </c>
      <c r="CE96" t="s">
        <v>25</v>
      </c>
      <c r="CF96" t="s">
        <v>26</v>
      </c>
      <c r="CG96" t="s">
        <v>27</v>
      </c>
      <c r="CH96" t="s">
        <v>28</v>
      </c>
      <c r="CI96" t="s">
        <v>35</v>
      </c>
      <c r="CJ96" t="s">
        <v>36</v>
      </c>
      <c r="CK96" t="s">
        <v>37</v>
      </c>
      <c r="CL96" t="s">
        <v>46</v>
      </c>
      <c r="CM96" t="s">
        <v>43</v>
      </c>
      <c r="CN96" t="s">
        <v>79</v>
      </c>
      <c r="CO96" t="s">
        <v>29</v>
      </c>
      <c r="CP96" t="s">
        <v>30</v>
      </c>
      <c r="CQ96" t="s">
        <v>31</v>
      </c>
      <c r="CR96" t="s">
        <v>32</v>
      </c>
      <c r="CS96" t="s">
        <v>33</v>
      </c>
      <c r="CT96" t="s">
        <v>48</v>
      </c>
      <c r="CU96" t="s">
        <v>49</v>
      </c>
      <c r="CV96" t="s">
        <v>50</v>
      </c>
      <c r="CW96" t="s">
        <v>51</v>
      </c>
      <c r="CX96" t="s">
        <v>52</v>
      </c>
      <c r="CY96" t="s">
        <v>38</v>
      </c>
      <c r="CZ96" t="s">
        <v>39</v>
      </c>
      <c r="DA96" t="s">
        <v>40</v>
      </c>
      <c r="DB96" t="s">
        <v>41</v>
      </c>
      <c r="DC96" t="s">
        <v>42</v>
      </c>
      <c r="DD96" t="s">
        <v>80</v>
      </c>
      <c r="DE96" t="s">
        <v>81</v>
      </c>
      <c r="DF96" t="s">
        <v>82</v>
      </c>
      <c r="DG96" t="s">
        <v>83</v>
      </c>
      <c r="DH96" t="s">
        <v>84</v>
      </c>
      <c r="DI96" t="s">
        <v>85</v>
      </c>
      <c r="DJ96" t="s">
        <v>86</v>
      </c>
      <c r="DK96" t="s">
        <v>87</v>
      </c>
    </row>
    <row r="97" spans="1:115" ht="12.75" hidden="1">
      <c r="A97">
        <v>210672281</v>
      </c>
      <c r="B97" s="11" t="s">
        <v>62</v>
      </c>
      <c r="C97">
        <v>52</v>
      </c>
      <c r="D97">
        <v>2.5</v>
      </c>
      <c r="E97">
        <v>2.5</v>
      </c>
      <c r="F97">
        <v>2.5</v>
      </c>
      <c r="G97">
        <v>2.5</v>
      </c>
      <c r="H97">
        <v>0</v>
      </c>
      <c r="I97">
        <v>2.5</v>
      </c>
      <c r="J97">
        <v>2.5</v>
      </c>
      <c r="K97">
        <v>2.5</v>
      </c>
      <c r="L97">
        <v>2.5</v>
      </c>
      <c r="M97">
        <v>1.92</v>
      </c>
      <c r="N97">
        <v>0</v>
      </c>
      <c r="O97">
        <v>0</v>
      </c>
      <c r="P97">
        <v>1.92</v>
      </c>
      <c r="Q97">
        <v>0</v>
      </c>
      <c r="R97">
        <v>0</v>
      </c>
      <c r="S97">
        <v>1.92</v>
      </c>
      <c r="T97">
        <v>0</v>
      </c>
      <c r="U97">
        <v>0</v>
      </c>
      <c r="V97">
        <v>1.92</v>
      </c>
      <c r="W97">
        <v>0</v>
      </c>
      <c r="X97">
        <v>1</v>
      </c>
      <c r="Y97">
        <v>0</v>
      </c>
      <c r="Z97">
        <v>1</v>
      </c>
      <c r="AA97">
        <v>1</v>
      </c>
      <c r="AB97">
        <v>1</v>
      </c>
      <c r="AC97">
        <v>0</v>
      </c>
      <c r="AD97">
        <v>1</v>
      </c>
      <c r="AE97">
        <v>1</v>
      </c>
      <c r="AF97">
        <v>0</v>
      </c>
      <c r="AG97">
        <v>1</v>
      </c>
      <c r="AH97">
        <v>0</v>
      </c>
      <c r="AI97">
        <v>0</v>
      </c>
      <c r="AJ97">
        <v>0</v>
      </c>
      <c r="AK97">
        <v>1</v>
      </c>
      <c r="AL97">
        <v>0</v>
      </c>
      <c r="AM97">
        <v>0</v>
      </c>
      <c r="AN97">
        <v>1</v>
      </c>
      <c r="AO97">
        <v>0</v>
      </c>
      <c r="AP97">
        <v>1</v>
      </c>
      <c r="AQ97">
        <v>1</v>
      </c>
      <c r="AR97">
        <v>1</v>
      </c>
      <c r="AS97">
        <v>1</v>
      </c>
      <c r="AT97">
        <v>0</v>
      </c>
      <c r="AU97">
        <v>1</v>
      </c>
      <c r="AV97">
        <v>0</v>
      </c>
      <c r="AW97">
        <v>1</v>
      </c>
      <c r="AX97">
        <v>1</v>
      </c>
      <c r="AY97">
        <v>0</v>
      </c>
      <c r="AZ97">
        <v>0</v>
      </c>
      <c r="BA97">
        <v>0</v>
      </c>
      <c r="BB97">
        <v>0</v>
      </c>
      <c r="BC97">
        <v>0</v>
      </c>
      <c r="BD97">
        <v>2</v>
      </c>
      <c r="BE97">
        <v>3</v>
      </c>
      <c r="BF97">
        <v>2</v>
      </c>
      <c r="BG97">
        <v>1</v>
      </c>
      <c r="BH97" t="s">
        <v>5</v>
      </c>
      <c r="BI97" t="s">
        <v>6</v>
      </c>
      <c r="BJ97" t="s">
        <v>7</v>
      </c>
      <c r="BK97" t="s">
        <v>8</v>
      </c>
      <c r="BL97" t="s">
        <v>9</v>
      </c>
      <c r="BM97" t="s">
        <v>10</v>
      </c>
      <c r="BN97" t="s">
        <v>11</v>
      </c>
      <c r="BO97" t="s">
        <v>12</v>
      </c>
      <c r="BP97" t="s">
        <v>47</v>
      </c>
      <c r="BQ97" t="s">
        <v>13</v>
      </c>
      <c r="BR97" t="s">
        <v>14</v>
      </c>
      <c r="BS97" t="s">
        <v>45</v>
      </c>
      <c r="BT97" t="s">
        <v>15</v>
      </c>
      <c r="BU97" t="s">
        <v>16</v>
      </c>
      <c r="BV97" t="s">
        <v>17</v>
      </c>
      <c r="BW97" t="s">
        <v>18</v>
      </c>
      <c r="BX97" t="s">
        <v>19</v>
      </c>
      <c r="BY97" t="s">
        <v>20</v>
      </c>
      <c r="BZ97" t="s">
        <v>21</v>
      </c>
      <c r="CA97" t="s">
        <v>44</v>
      </c>
      <c r="CB97" t="s">
        <v>22</v>
      </c>
      <c r="CC97" t="s">
        <v>23</v>
      </c>
      <c r="CD97" t="s">
        <v>24</v>
      </c>
      <c r="CE97" t="s">
        <v>25</v>
      </c>
      <c r="CF97" t="s">
        <v>26</v>
      </c>
      <c r="CG97" t="s">
        <v>27</v>
      </c>
      <c r="CH97" t="s">
        <v>28</v>
      </c>
      <c r="CI97" t="s">
        <v>35</v>
      </c>
      <c r="CJ97" t="s">
        <v>36</v>
      </c>
      <c r="CK97" t="s">
        <v>37</v>
      </c>
      <c r="CL97" t="s">
        <v>46</v>
      </c>
      <c r="CM97" t="s">
        <v>43</v>
      </c>
      <c r="CN97" t="s">
        <v>79</v>
      </c>
      <c r="CO97" t="s">
        <v>29</v>
      </c>
      <c r="CP97" t="s">
        <v>30</v>
      </c>
      <c r="CQ97" t="s">
        <v>31</v>
      </c>
      <c r="CR97" t="s">
        <v>32</v>
      </c>
      <c r="CS97" t="s">
        <v>33</v>
      </c>
      <c r="CT97" t="s">
        <v>48</v>
      </c>
      <c r="CU97" t="s">
        <v>49</v>
      </c>
      <c r="CV97" t="s">
        <v>50</v>
      </c>
      <c r="CW97" t="s">
        <v>51</v>
      </c>
      <c r="CX97" t="s">
        <v>52</v>
      </c>
      <c r="CY97" t="s">
        <v>38</v>
      </c>
      <c r="CZ97" t="s">
        <v>39</v>
      </c>
      <c r="DA97" t="s">
        <v>40</v>
      </c>
      <c r="DB97" t="s">
        <v>41</v>
      </c>
      <c r="DC97" t="s">
        <v>42</v>
      </c>
      <c r="DD97" t="s">
        <v>80</v>
      </c>
      <c r="DE97" t="s">
        <v>81</v>
      </c>
      <c r="DF97" t="s">
        <v>82</v>
      </c>
      <c r="DG97" t="s">
        <v>83</v>
      </c>
      <c r="DH97" t="s">
        <v>84</v>
      </c>
      <c r="DI97" t="s">
        <v>85</v>
      </c>
      <c r="DJ97" t="s">
        <v>86</v>
      </c>
      <c r="DK97" t="s">
        <v>87</v>
      </c>
    </row>
    <row r="98" spans="1:115" ht="12.75" hidden="1">
      <c r="A98">
        <v>210673950</v>
      </c>
      <c r="B98" s="11" t="s">
        <v>75</v>
      </c>
      <c r="C98">
        <v>71</v>
      </c>
      <c r="D98">
        <v>2.5</v>
      </c>
      <c r="E98">
        <v>2.5</v>
      </c>
      <c r="F98">
        <v>2.5</v>
      </c>
      <c r="G98">
        <v>2.5</v>
      </c>
      <c r="H98">
        <v>0</v>
      </c>
      <c r="I98">
        <v>2.5</v>
      </c>
      <c r="J98">
        <v>2.5</v>
      </c>
      <c r="K98">
        <v>2.5</v>
      </c>
      <c r="L98">
        <v>2.5</v>
      </c>
      <c r="M98">
        <v>1.92</v>
      </c>
      <c r="N98">
        <v>1.92</v>
      </c>
      <c r="O98">
        <v>1.92</v>
      </c>
      <c r="P98">
        <v>1.92</v>
      </c>
      <c r="Q98">
        <v>1.92</v>
      </c>
      <c r="R98">
        <v>1.92</v>
      </c>
      <c r="S98">
        <v>1.92</v>
      </c>
      <c r="T98">
        <v>0</v>
      </c>
      <c r="U98">
        <v>1.92</v>
      </c>
      <c r="V98">
        <v>1.92</v>
      </c>
      <c r="W98">
        <v>0</v>
      </c>
      <c r="X98">
        <v>1</v>
      </c>
      <c r="Y98">
        <v>1</v>
      </c>
      <c r="Z98">
        <v>0</v>
      </c>
      <c r="AA98">
        <v>1</v>
      </c>
      <c r="AB98">
        <v>1</v>
      </c>
      <c r="AC98">
        <v>1</v>
      </c>
      <c r="AD98">
        <v>1</v>
      </c>
      <c r="AE98">
        <v>1</v>
      </c>
      <c r="AF98">
        <v>1</v>
      </c>
      <c r="AG98">
        <v>1</v>
      </c>
      <c r="AH98">
        <v>0</v>
      </c>
      <c r="AI98">
        <v>0</v>
      </c>
      <c r="AJ98">
        <v>1.92</v>
      </c>
      <c r="AK98">
        <v>1</v>
      </c>
      <c r="AL98">
        <v>0</v>
      </c>
      <c r="AM98">
        <v>0</v>
      </c>
      <c r="AN98">
        <v>1</v>
      </c>
      <c r="AO98">
        <v>1</v>
      </c>
      <c r="AP98">
        <v>1</v>
      </c>
      <c r="AQ98">
        <v>0</v>
      </c>
      <c r="AR98">
        <v>1</v>
      </c>
      <c r="AS98">
        <v>1</v>
      </c>
      <c r="AT98">
        <v>0</v>
      </c>
      <c r="AU98">
        <v>0</v>
      </c>
      <c r="AV98">
        <v>0</v>
      </c>
      <c r="AW98">
        <v>1</v>
      </c>
      <c r="AX98">
        <v>1</v>
      </c>
      <c r="AY98">
        <v>1</v>
      </c>
      <c r="AZ98">
        <v>3</v>
      </c>
      <c r="BA98">
        <v>2</v>
      </c>
      <c r="BB98">
        <v>1</v>
      </c>
      <c r="BC98">
        <v>1</v>
      </c>
      <c r="BD98">
        <v>2</v>
      </c>
      <c r="BE98">
        <v>2</v>
      </c>
      <c r="BF98">
        <v>1</v>
      </c>
      <c r="BG98">
        <v>1</v>
      </c>
      <c r="BH98" t="s">
        <v>5</v>
      </c>
      <c r="BI98" t="s">
        <v>6</v>
      </c>
      <c r="BJ98" t="s">
        <v>7</v>
      </c>
      <c r="BK98" t="s">
        <v>8</v>
      </c>
      <c r="BL98" t="s">
        <v>9</v>
      </c>
      <c r="BM98" t="s">
        <v>10</v>
      </c>
      <c r="BN98" t="s">
        <v>11</v>
      </c>
      <c r="BO98" t="s">
        <v>12</v>
      </c>
      <c r="BP98" t="s">
        <v>47</v>
      </c>
      <c r="BQ98" t="s">
        <v>13</v>
      </c>
      <c r="BR98" t="s">
        <v>14</v>
      </c>
      <c r="BS98" t="s">
        <v>45</v>
      </c>
      <c r="BT98" t="s">
        <v>15</v>
      </c>
      <c r="BU98" t="s">
        <v>16</v>
      </c>
      <c r="BV98" t="s">
        <v>17</v>
      </c>
      <c r="BW98" t="s">
        <v>18</v>
      </c>
      <c r="BX98" t="s">
        <v>19</v>
      </c>
      <c r="BY98" t="s">
        <v>20</v>
      </c>
      <c r="BZ98" t="s">
        <v>21</v>
      </c>
      <c r="CA98" t="s">
        <v>44</v>
      </c>
      <c r="CB98" t="s">
        <v>22</v>
      </c>
      <c r="CC98" t="s">
        <v>23</v>
      </c>
      <c r="CD98" t="s">
        <v>24</v>
      </c>
      <c r="CE98" t="s">
        <v>25</v>
      </c>
      <c r="CF98" t="s">
        <v>26</v>
      </c>
      <c r="CG98" t="s">
        <v>27</v>
      </c>
      <c r="CH98" t="s">
        <v>28</v>
      </c>
      <c r="CI98" t="s">
        <v>35</v>
      </c>
      <c r="CJ98" t="s">
        <v>36</v>
      </c>
      <c r="CK98" t="s">
        <v>37</v>
      </c>
      <c r="CL98" t="s">
        <v>46</v>
      </c>
      <c r="CM98" t="s">
        <v>43</v>
      </c>
      <c r="CN98" t="s">
        <v>79</v>
      </c>
      <c r="CO98" t="s">
        <v>29</v>
      </c>
      <c r="CP98" t="s">
        <v>30</v>
      </c>
      <c r="CQ98" t="s">
        <v>31</v>
      </c>
      <c r="CR98" t="s">
        <v>32</v>
      </c>
      <c r="CS98" t="s">
        <v>33</v>
      </c>
      <c r="CT98" t="s">
        <v>48</v>
      </c>
      <c r="CU98" t="s">
        <v>49</v>
      </c>
      <c r="CV98" t="s">
        <v>50</v>
      </c>
      <c r="CW98" t="s">
        <v>51</v>
      </c>
      <c r="CX98" t="s">
        <v>52</v>
      </c>
      <c r="CY98" t="s">
        <v>38</v>
      </c>
      <c r="CZ98" t="s">
        <v>39</v>
      </c>
      <c r="DA98" t="s">
        <v>40</v>
      </c>
      <c r="DB98" t="s">
        <v>41</v>
      </c>
      <c r="DC98" t="s">
        <v>42</v>
      </c>
      <c r="DD98" t="s">
        <v>80</v>
      </c>
      <c r="DE98" t="s">
        <v>81</v>
      </c>
      <c r="DF98" t="s">
        <v>82</v>
      </c>
      <c r="DG98" t="s">
        <v>83</v>
      </c>
      <c r="DH98" t="s">
        <v>84</v>
      </c>
      <c r="DI98" t="s">
        <v>85</v>
      </c>
      <c r="DJ98" t="s">
        <v>86</v>
      </c>
      <c r="DK98" t="s">
        <v>87</v>
      </c>
    </row>
    <row r="99" spans="1:115" ht="12.75" hidden="1">
      <c r="A99">
        <v>210674916</v>
      </c>
      <c r="B99" s="11" t="s">
        <v>119</v>
      </c>
      <c r="C99">
        <v>52</v>
      </c>
      <c r="D99">
        <v>0</v>
      </c>
      <c r="E99">
        <v>2.5</v>
      </c>
      <c r="F99">
        <v>2.5</v>
      </c>
      <c r="G99">
        <v>2.5</v>
      </c>
      <c r="H99">
        <v>2.5</v>
      </c>
      <c r="I99">
        <v>0</v>
      </c>
      <c r="J99">
        <v>2.5</v>
      </c>
      <c r="K99">
        <v>0</v>
      </c>
      <c r="L99">
        <v>2.5</v>
      </c>
      <c r="M99">
        <v>1.92</v>
      </c>
      <c r="N99">
        <v>1.92</v>
      </c>
      <c r="O99">
        <v>0</v>
      </c>
      <c r="P99">
        <v>0</v>
      </c>
      <c r="Q99">
        <v>0</v>
      </c>
      <c r="R99">
        <v>1.92</v>
      </c>
      <c r="S99">
        <v>0</v>
      </c>
      <c r="T99">
        <v>1.92</v>
      </c>
      <c r="U99">
        <v>1.92</v>
      </c>
      <c r="V99">
        <v>1.92</v>
      </c>
      <c r="W99">
        <v>0</v>
      </c>
      <c r="X99">
        <v>1</v>
      </c>
      <c r="Y99">
        <v>1</v>
      </c>
      <c r="Z99">
        <v>0</v>
      </c>
      <c r="AA99">
        <v>1</v>
      </c>
      <c r="AB99">
        <v>1</v>
      </c>
      <c r="AC99">
        <v>1</v>
      </c>
      <c r="AD99">
        <v>1</v>
      </c>
      <c r="AE99">
        <v>1</v>
      </c>
      <c r="AF99">
        <v>0</v>
      </c>
      <c r="AG99">
        <v>1</v>
      </c>
      <c r="AH99">
        <v>0</v>
      </c>
      <c r="AI99">
        <v>0</v>
      </c>
      <c r="AJ99">
        <v>1.92</v>
      </c>
      <c r="AK99">
        <v>1</v>
      </c>
      <c r="AL99">
        <v>0</v>
      </c>
      <c r="AM99">
        <v>0</v>
      </c>
      <c r="AN99">
        <v>1</v>
      </c>
      <c r="AO99">
        <v>1</v>
      </c>
      <c r="AP99">
        <v>1</v>
      </c>
      <c r="AQ99">
        <v>0</v>
      </c>
      <c r="AR99">
        <v>1</v>
      </c>
      <c r="AS99">
        <v>1</v>
      </c>
      <c r="AT99">
        <v>1</v>
      </c>
      <c r="AU99">
        <v>0</v>
      </c>
      <c r="AV99">
        <v>0</v>
      </c>
      <c r="AW99">
        <v>1</v>
      </c>
      <c r="AX99">
        <v>0</v>
      </c>
      <c r="AY99">
        <v>0</v>
      </c>
      <c r="AZ99">
        <v>3</v>
      </c>
      <c r="BA99">
        <v>2</v>
      </c>
      <c r="BB99">
        <v>1</v>
      </c>
      <c r="BC99">
        <v>1</v>
      </c>
      <c r="BD99">
        <v>0</v>
      </c>
      <c r="BE99">
        <v>0</v>
      </c>
      <c r="BF99">
        <v>0</v>
      </c>
      <c r="BG99">
        <v>0</v>
      </c>
      <c r="BH99" t="s">
        <v>5</v>
      </c>
      <c r="BI99" t="s">
        <v>6</v>
      </c>
      <c r="BJ99" t="s">
        <v>7</v>
      </c>
      <c r="BK99" t="s">
        <v>8</v>
      </c>
      <c r="BL99" t="s">
        <v>9</v>
      </c>
      <c r="BM99" t="s">
        <v>10</v>
      </c>
      <c r="BN99" t="s">
        <v>11</v>
      </c>
      <c r="BO99" t="s">
        <v>12</v>
      </c>
      <c r="BP99" t="s">
        <v>47</v>
      </c>
      <c r="BQ99" t="s">
        <v>13</v>
      </c>
      <c r="BR99" t="s">
        <v>14</v>
      </c>
      <c r="BS99" t="s">
        <v>45</v>
      </c>
      <c r="BT99" t="s">
        <v>15</v>
      </c>
      <c r="BU99" t="s">
        <v>16</v>
      </c>
      <c r="BV99" t="s">
        <v>17</v>
      </c>
      <c r="BW99" t="s">
        <v>18</v>
      </c>
      <c r="BX99" t="s">
        <v>19</v>
      </c>
      <c r="BY99" t="s">
        <v>20</v>
      </c>
      <c r="BZ99" t="s">
        <v>21</v>
      </c>
      <c r="CA99" t="s">
        <v>44</v>
      </c>
      <c r="CB99" t="s">
        <v>22</v>
      </c>
      <c r="CC99" t="s">
        <v>23</v>
      </c>
      <c r="CD99" t="s">
        <v>24</v>
      </c>
      <c r="CE99" t="s">
        <v>25</v>
      </c>
      <c r="CF99" t="s">
        <v>26</v>
      </c>
      <c r="CG99" t="s">
        <v>27</v>
      </c>
      <c r="CH99" t="s">
        <v>28</v>
      </c>
      <c r="CI99" t="s">
        <v>35</v>
      </c>
      <c r="CJ99" t="s">
        <v>36</v>
      </c>
      <c r="CK99" t="s">
        <v>37</v>
      </c>
      <c r="CL99" t="s">
        <v>46</v>
      </c>
      <c r="CM99" t="s">
        <v>43</v>
      </c>
      <c r="CN99" t="s">
        <v>79</v>
      </c>
      <c r="CO99" t="s">
        <v>29</v>
      </c>
      <c r="CP99" t="s">
        <v>30</v>
      </c>
      <c r="CQ99" t="s">
        <v>31</v>
      </c>
      <c r="CR99" t="s">
        <v>32</v>
      </c>
      <c r="CS99" t="s">
        <v>33</v>
      </c>
      <c r="CT99" t="s">
        <v>48</v>
      </c>
      <c r="CU99" t="s">
        <v>49</v>
      </c>
      <c r="CV99" t="s">
        <v>50</v>
      </c>
      <c r="CW99" t="s">
        <v>51</v>
      </c>
      <c r="CX99" t="s">
        <v>52</v>
      </c>
      <c r="CY99" t="s">
        <v>38</v>
      </c>
      <c r="CZ99" t="s">
        <v>39</v>
      </c>
      <c r="DA99" t="s">
        <v>40</v>
      </c>
      <c r="DB99" t="s">
        <v>41</v>
      </c>
      <c r="DC99" t="s">
        <v>42</v>
      </c>
      <c r="DD99" t="s">
        <v>80</v>
      </c>
      <c r="DE99" t="s">
        <v>81</v>
      </c>
      <c r="DF99" t="s">
        <v>82</v>
      </c>
      <c r="DG99" t="s">
        <v>83</v>
      </c>
      <c r="DH99" t="s">
        <v>84</v>
      </c>
      <c r="DI99" t="s">
        <v>85</v>
      </c>
      <c r="DJ99" t="s">
        <v>86</v>
      </c>
      <c r="DK99" t="s">
        <v>87</v>
      </c>
    </row>
    <row r="100" spans="1:115" ht="12.75" hidden="1">
      <c r="A100">
        <v>210677054</v>
      </c>
      <c r="B100" s="11" t="s">
        <v>120</v>
      </c>
      <c r="C100">
        <v>18</v>
      </c>
      <c r="D100">
        <v>2.5</v>
      </c>
      <c r="E100">
        <v>0</v>
      </c>
      <c r="F100">
        <v>2.5</v>
      </c>
      <c r="G100">
        <v>0</v>
      </c>
      <c r="H100">
        <v>0</v>
      </c>
      <c r="I100">
        <v>0</v>
      </c>
      <c r="J100">
        <v>2.5</v>
      </c>
      <c r="K100">
        <v>2.5</v>
      </c>
      <c r="L100">
        <v>0</v>
      </c>
      <c r="M100">
        <v>1.92</v>
      </c>
      <c r="N100">
        <v>1.92</v>
      </c>
      <c r="O100">
        <v>0</v>
      </c>
      <c r="P100">
        <v>0</v>
      </c>
      <c r="Q100">
        <v>0</v>
      </c>
      <c r="R100">
        <v>0</v>
      </c>
      <c r="S100">
        <v>1.92</v>
      </c>
      <c r="T100">
        <v>0</v>
      </c>
      <c r="U100">
        <v>0</v>
      </c>
      <c r="V100">
        <v>0</v>
      </c>
      <c r="W100">
        <v>0</v>
      </c>
      <c r="X100">
        <v>1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1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0</v>
      </c>
      <c r="AU100">
        <v>0</v>
      </c>
      <c r="AV100">
        <v>0</v>
      </c>
      <c r="AW100">
        <v>0</v>
      </c>
      <c r="AX100">
        <v>0</v>
      </c>
      <c r="AY100">
        <v>0</v>
      </c>
      <c r="AZ100">
        <v>0</v>
      </c>
      <c r="BA100">
        <v>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 t="s">
        <v>5</v>
      </c>
      <c r="BI100" t="s">
        <v>6</v>
      </c>
      <c r="BJ100" t="s">
        <v>7</v>
      </c>
      <c r="BK100" t="s">
        <v>8</v>
      </c>
      <c r="BL100" t="s">
        <v>9</v>
      </c>
      <c r="BM100" t="s">
        <v>10</v>
      </c>
      <c r="BN100" t="s">
        <v>11</v>
      </c>
      <c r="BO100" t="s">
        <v>12</v>
      </c>
      <c r="BP100" t="s">
        <v>47</v>
      </c>
      <c r="BQ100" t="s">
        <v>13</v>
      </c>
      <c r="BR100" t="s">
        <v>14</v>
      </c>
      <c r="BS100" t="s">
        <v>45</v>
      </c>
      <c r="BT100" t="s">
        <v>15</v>
      </c>
      <c r="BU100" t="s">
        <v>16</v>
      </c>
      <c r="BV100" t="s">
        <v>17</v>
      </c>
      <c r="BW100" t="s">
        <v>18</v>
      </c>
      <c r="BX100" t="s">
        <v>19</v>
      </c>
      <c r="BY100" t="s">
        <v>20</v>
      </c>
      <c r="BZ100" t="s">
        <v>21</v>
      </c>
      <c r="CA100" t="s">
        <v>44</v>
      </c>
      <c r="CB100" t="s">
        <v>22</v>
      </c>
      <c r="CC100" t="s">
        <v>23</v>
      </c>
      <c r="CD100" t="s">
        <v>24</v>
      </c>
      <c r="CE100" t="s">
        <v>25</v>
      </c>
      <c r="CF100" t="s">
        <v>26</v>
      </c>
      <c r="CG100" t="s">
        <v>27</v>
      </c>
      <c r="CH100" t="s">
        <v>28</v>
      </c>
      <c r="CI100" t="s">
        <v>35</v>
      </c>
      <c r="CJ100" t="s">
        <v>36</v>
      </c>
      <c r="CK100" t="s">
        <v>37</v>
      </c>
      <c r="CL100" t="s">
        <v>46</v>
      </c>
      <c r="CM100" t="s">
        <v>43</v>
      </c>
      <c r="CN100" t="s">
        <v>79</v>
      </c>
      <c r="CO100" t="s">
        <v>29</v>
      </c>
      <c r="CP100" t="s">
        <v>30</v>
      </c>
      <c r="CQ100" t="s">
        <v>31</v>
      </c>
      <c r="CR100" t="s">
        <v>32</v>
      </c>
      <c r="CS100" t="s">
        <v>33</v>
      </c>
      <c r="CT100" t="s">
        <v>48</v>
      </c>
      <c r="CU100" t="s">
        <v>49</v>
      </c>
      <c r="CV100" t="s">
        <v>50</v>
      </c>
      <c r="CW100" t="s">
        <v>51</v>
      </c>
      <c r="CX100" t="s">
        <v>52</v>
      </c>
      <c r="CY100" t="s">
        <v>38</v>
      </c>
      <c r="CZ100" t="s">
        <v>39</v>
      </c>
      <c r="DA100" t="s">
        <v>40</v>
      </c>
      <c r="DB100" t="s">
        <v>41</v>
      </c>
      <c r="DC100" t="s">
        <v>42</v>
      </c>
      <c r="DD100" t="s">
        <v>80</v>
      </c>
      <c r="DE100" t="s">
        <v>81</v>
      </c>
      <c r="DF100" t="s">
        <v>82</v>
      </c>
      <c r="DG100" t="s">
        <v>83</v>
      </c>
      <c r="DH100" t="s">
        <v>84</v>
      </c>
      <c r="DI100" t="s">
        <v>85</v>
      </c>
      <c r="DJ100" t="s">
        <v>86</v>
      </c>
      <c r="DK100" t="s">
        <v>87</v>
      </c>
    </row>
    <row r="101" spans="1:115" ht="12.75" hidden="1">
      <c r="A101">
        <v>210677190</v>
      </c>
      <c r="B101" s="11" t="s">
        <v>121</v>
      </c>
      <c r="C101">
        <v>36</v>
      </c>
      <c r="D101">
        <v>2.5</v>
      </c>
      <c r="E101">
        <v>2.5</v>
      </c>
      <c r="F101">
        <v>2.5</v>
      </c>
      <c r="G101">
        <v>2.5</v>
      </c>
      <c r="H101">
        <v>0</v>
      </c>
      <c r="I101">
        <v>2.5</v>
      </c>
      <c r="J101">
        <v>2.5</v>
      </c>
      <c r="K101">
        <v>0</v>
      </c>
      <c r="L101">
        <v>2.5</v>
      </c>
      <c r="M101">
        <v>1.92</v>
      </c>
      <c r="N101">
        <v>0</v>
      </c>
      <c r="O101">
        <v>0</v>
      </c>
      <c r="P101">
        <v>0</v>
      </c>
      <c r="Q101">
        <v>0</v>
      </c>
      <c r="R101">
        <v>1.92</v>
      </c>
      <c r="S101">
        <v>1.92</v>
      </c>
      <c r="T101">
        <v>0</v>
      </c>
      <c r="U101">
        <v>1.92</v>
      </c>
      <c r="V101">
        <v>1.92</v>
      </c>
      <c r="W101">
        <v>0</v>
      </c>
      <c r="X101">
        <v>1</v>
      </c>
      <c r="Y101">
        <v>1</v>
      </c>
      <c r="Z101">
        <v>1</v>
      </c>
      <c r="AA101">
        <v>0</v>
      </c>
      <c r="AB101">
        <v>1</v>
      </c>
      <c r="AC101">
        <v>0</v>
      </c>
      <c r="AD101">
        <v>1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1</v>
      </c>
      <c r="AQ101">
        <v>0</v>
      </c>
      <c r="AR101">
        <v>0</v>
      </c>
      <c r="AS101">
        <v>0</v>
      </c>
      <c r="AT101">
        <v>0</v>
      </c>
      <c r="AU101">
        <v>1</v>
      </c>
      <c r="AV101">
        <v>0</v>
      </c>
      <c r="AW101">
        <v>0</v>
      </c>
      <c r="AX101">
        <v>1</v>
      </c>
      <c r="AY101">
        <v>0</v>
      </c>
      <c r="AZ101">
        <v>0</v>
      </c>
      <c r="BA101">
        <v>0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 t="s">
        <v>5</v>
      </c>
      <c r="BI101" t="s">
        <v>6</v>
      </c>
      <c r="BJ101" t="s">
        <v>7</v>
      </c>
      <c r="BK101" t="s">
        <v>8</v>
      </c>
      <c r="BL101" t="s">
        <v>9</v>
      </c>
      <c r="BM101" t="s">
        <v>10</v>
      </c>
      <c r="BN101" t="s">
        <v>11</v>
      </c>
      <c r="BO101" t="s">
        <v>12</v>
      </c>
      <c r="BP101" t="s">
        <v>47</v>
      </c>
      <c r="BQ101" t="s">
        <v>13</v>
      </c>
      <c r="BR101" t="s">
        <v>14</v>
      </c>
      <c r="BS101" t="s">
        <v>45</v>
      </c>
      <c r="BT101" t="s">
        <v>15</v>
      </c>
      <c r="BU101" t="s">
        <v>16</v>
      </c>
      <c r="BV101" t="s">
        <v>17</v>
      </c>
      <c r="BW101" t="s">
        <v>18</v>
      </c>
      <c r="BX101" t="s">
        <v>19</v>
      </c>
      <c r="BY101" t="s">
        <v>20</v>
      </c>
      <c r="BZ101" t="s">
        <v>21</v>
      </c>
      <c r="CA101" t="s">
        <v>44</v>
      </c>
      <c r="CB101" t="s">
        <v>22</v>
      </c>
      <c r="CC101" t="s">
        <v>23</v>
      </c>
      <c r="CD101" t="s">
        <v>24</v>
      </c>
      <c r="CE101" t="s">
        <v>25</v>
      </c>
      <c r="CF101" t="s">
        <v>26</v>
      </c>
      <c r="CG101" t="s">
        <v>27</v>
      </c>
      <c r="CH101" t="s">
        <v>28</v>
      </c>
      <c r="CI101" t="s">
        <v>35</v>
      </c>
      <c r="CJ101" t="s">
        <v>36</v>
      </c>
      <c r="CK101" t="s">
        <v>37</v>
      </c>
      <c r="CL101" t="s">
        <v>46</v>
      </c>
      <c r="CM101" t="s">
        <v>43</v>
      </c>
      <c r="CN101" t="s">
        <v>79</v>
      </c>
      <c r="CO101" t="s">
        <v>29</v>
      </c>
      <c r="CP101" t="s">
        <v>30</v>
      </c>
      <c r="CQ101" t="s">
        <v>31</v>
      </c>
      <c r="CR101" t="s">
        <v>32</v>
      </c>
      <c r="CS101" t="s">
        <v>33</v>
      </c>
      <c r="CT101" t="s">
        <v>48</v>
      </c>
      <c r="CU101" t="s">
        <v>49</v>
      </c>
      <c r="CV101" t="s">
        <v>50</v>
      </c>
      <c r="CW101" t="s">
        <v>51</v>
      </c>
      <c r="CX101" t="s">
        <v>52</v>
      </c>
      <c r="CY101" t="s">
        <v>38</v>
      </c>
      <c r="CZ101" t="s">
        <v>39</v>
      </c>
      <c r="DA101" t="s">
        <v>40</v>
      </c>
      <c r="DB101" t="s">
        <v>41</v>
      </c>
      <c r="DC101" t="s">
        <v>42</v>
      </c>
      <c r="DD101" t="s">
        <v>80</v>
      </c>
      <c r="DE101" t="s">
        <v>81</v>
      </c>
      <c r="DF101" t="s">
        <v>82</v>
      </c>
      <c r="DG101" t="s">
        <v>83</v>
      </c>
      <c r="DH101" t="s">
        <v>84</v>
      </c>
      <c r="DI101" t="s">
        <v>85</v>
      </c>
      <c r="DJ101" t="s">
        <v>86</v>
      </c>
      <c r="DK101" t="s">
        <v>87</v>
      </c>
    </row>
    <row r="102" spans="1:115" ht="12.75" hidden="1">
      <c r="A102">
        <v>210677283</v>
      </c>
      <c r="B102" s="11" t="s">
        <v>122</v>
      </c>
      <c r="C102">
        <v>25</v>
      </c>
      <c r="D102">
        <v>0</v>
      </c>
      <c r="E102">
        <v>0</v>
      </c>
      <c r="F102">
        <v>2.5</v>
      </c>
      <c r="G102">
        <v>2.5</v>
      </c>
      <c r="H102">
        <v>0</v>
      </c>
      <c r="I102">
        <v>0</v>
      </c>
      <c r="J102">
        <v>2.5</v>
      </c>
      <c r="K102">
        <v>0</v>
      </c>
      <c r="L102">
        <v>0</v>
      </c>
      <c r="M102">
        <v>1.92</v>
      </c>
      <c r="N102">
        <v>0</v>
      </c>
      <c r="O102">
        <v>1.92</v>
      </c>
      <c r="P102">
        <v>1.92</v>
      </c>
      <c r="Q102">
        <v>0</v>
      </c>
      <c r="R102">
        <v>0</v>
      </c>
      <c r="S102">
        <v>0</v>
      </c>
      <c r="T102">
        <v>1.92</v>
      </c>
      <c r="U102">
        <v>1.92</v>
      </c>
      <c r="V102">
        <v>1.92</v>
      </c>
      <c r="W102">
        <v>1.92</v>
      </c>
      <c r="X102">
        <v>1</v>
      </c>
      <c r="Y102">
        <v>1</v>
      </c>
      <c r="Z102">
        <v>0</v>
      </c>
      <c r="AA102">
        <v>0</v>
      </c>
      <c r="AB102">
        <v>0</v>
      </c>
      <c r="AC102">
        <v>0</v>
      </c>
      <c r="AD102">
        <v>1</v>
      </c>
      <c r="AE102">
        <v>1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  <c r="AS102">
        <v>0</v>
      </c>
      <c r="AT102">
        <v>0</v>
      </c>
      <c r="AU102">
        <v>0</v>
      </c>
      <c r="AV102">
        <v>0</v>
      </c>
      <c r="AW102">
        <v>0</v>
      </c>
      <c r="AX102">
        <v>0</v>
      </c>
      <c r="AY102">
        <v>0</v>
      </c>
      <c r="AZ102">
        <v>0</v>
      </c>
      <c r="BA102">
        <v>0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 t="s">
        <v>5</v>
      </c>
      <c r="BI102" t="s">
        <v>6</v>
      </c>
      <c r="BJ102" t="s">
        <v>7</v>
      </c>
      <c r="BK102" t="s">
        <v>8</v>
      </c>
      <c r="BL102" t="s">
        <v>9</v>
      </c>
      <c r="BM102" t="s">
        <v>10</v>
      </c>
      <c r="BN102" t="s">
        <v>11</v>
      </c>
      <c r="BO102" t="s">
        <v>12</v>
      </c>
      <c r="BP102" t="s">
        <v>47</v>
      </c>
      <c r="BQ102" t="s">
        <v>13</v>
      </c>
      <c r="BR102" t="s">
        <v>14</v>
      </c>
      <c r="BS102" t="s">
        <v>45</v>
      </c>
      <c r="BT102" t="s">
        <v>15</v>
      </c>
      <c r="BU102" t="s">
        <v>16</v>
      </c>
      <c r="BV102" t="s">
        <v>17</v>
      </c>
      <c r="BW102" t="s">
        <v>18</v>
      </c>
      <c r="BX102" t="s">
        <v>19</v>
      </c>
      <c r="BY102" t="s">
        <v>20</v>
      </c>
      <c r="BZ102" t="s">
        <v>21</v>
      </c>
      <c r="CA102" t="s">
        <v>44</v>
      </c>
      <c r="CB102" t="s">
        <v>22</v>
      </c>
      <c r="CC102" t="s">
        <v>23</v>
      </c>
      <c r="CD102" t="s">
        <v>24</v>
      </c>
      <c r="CE102" t="s">
        <v>25</v>
      </c>
      <c r="CF102" t="s">
        <v>26</v>
      </c>
      <c r="CG102" t="s">
        <v>27</v>
      </c>
      <c r="CH102" t="s">
        <v>28</v>
      </c>
      <c r="CI102" t="s">
        <v>35</v>
      </c>
      <c r="CJ102" t="s">
        <v>36</v>
      </c>
      <c r="CK102" t="s">
        <v>37</v>
      </c>
      <c r="CL102" t="s">
        <v>46</v>
      </c>
      <c r="CM102" t="s">
        <v>43</v>
      </c>
      <c r="CN102" t="s">
        <v>79</v>
      </c>
      <c r="CO102" t="s">
        <v>29</v>
      </c>
      <c r="CP102" t="s">
        <v>30</v>
      </c>
      <c r="CQ102" t="s">
        <v>31</v>
      </c>
      <c r="CR102" t="s">
        <v>32</v>
      </c>
      <c r="CS102" t="s">
        <v>33</v>
      </c>
      <c r="CT102" t="s">
        <v>48</v>
      </c>
      <c r="CU102" t="s">
        <v>49</v>
      </c>
      <c r="CV102" t="s">
        <v>50</v>
      </c>
      <c r="CW102" t="s">
        <v>51</v>
      </c>
      <c r="CX102" t="s">
        <v>52</v>
      </c>
      <c r="CY102" t="s">
        <v>38</v>
      </c>
      <c r="CZ102" t="s">
        <v>39</v>
      </c>
      <c r="DA102" t="s">
        <v>40</v>
      </c>
      <c r="DB102" t="s">
        <v>41</v>
      </c>
      <c r="DC102" t="s">
        <v>42</v>
      </c>
      <c r="DD102" t="s">
        <v>80</v>
      </c>
      <c r="DE102" t="s">
        <v>81</v>
      </c>
      <c r="DF102" t="s">
        <v>82</v>
      </c>
      <c r="DG102" t="s">
        <v>83</v>
      </c>
      <c r="DH102" t="s">
        <v>84</v>
      </c>
      <c r="DI102" t="s">
        <v>85</v>
      </c>
      <c r="DJ102" t="s">
        <v>86</v>
      </c>
      <c r="DK102" t="s">
        <v>87</v>
      </c>
    </row>
    <row r="103" spans="1:115" ht="12.75" hidden="1">
      <c r="A103">
        <v>210679238</v>
      </c>
      <c r="B103" s="11" t="s">
        <v>78</v>
      </c>
      <c r="C103">
        <v>42</v>
      </c>
      <c r="D103">
        <v>0</v>
      </c>
      <c r="E103">
        <v>0</v>
      </c>
      <c r="F103">
        <v>0</v>
      </c>
      <c r="G103">
        <v>2.5</v>
      </c>
      <c r="H103">
        <v>0</v>
      </c>
      <c r="I103">
        <v>2.5</v>
      </c>
      <c r="J103">
        <v>0</v>
      </c>
      <c r="K103">
        <v>0</v>
      </c>
      <c r="L103">
        <v>2.5</v>
      </c>
      <c r="M103">
        <v>1.92</v>
      </c>
      <c r="N103">
        <v>1.92</v>
      </c>
      <c r="O103">
        <v>1.92</v>
      </c>
      <c r="P103">
        <v>1.92</v>
      </c>
      <c r="Q103">
        <v>1.92</v>
      </c>
      <c r="R103">
        <v>1.92</v>
      </c>
      <c r="S103">
        <v>1.92</v>
      </c>
      <c r="T103">
        <v>0</v>
      </c>
      <c r="U103">
        <v>1.92</v>
      </c>
      <c r="V103">
        <v>1.92</v>
      </c>
      <c r="W103">
        <v>1.92</v>
      </c>
      <c r="X103">
        <v>1</v>
      </c>
      <c r="Y103">
        <v>1</v>
      </c>
      <c r="Z103">
        <v>1</v>
      </c>
      <c r="AA103">
        <v>1</v>
      </c>
      <c r="AB103">
        <v>1</v>
      </c>
      <c r="AC103">
        <v>1</v>
      </c>
      <c r="AD103">
        <v>1</v>
      </c>
      <c r="AE103">
        <v>0</v>
      </c>
      <c r="AF103">
        <v>0</v>
      </c>
      <c r="AG103">
        <v>1</v>
      </c>
      <c r="AH103">
        <v>0</v>
      </c>
      <c r="AI103">
        <v>0</v>
      </c>
      <c r="AJ103">
        <v>0</v>
      </c>
      <c r="AK103">
        <v>1</v>
      </c>
      <c r="AL103">
        <v>1</v>
      </c>
      <c r="AM103">
        <v>0</v>
      </c>
      <c r="AN103">
        <v>1</v>
      </c>
      <c r="AO103">
        <v>1</v>
      </c>
      <c r="AP103">
        <v>1</v>
      </c>
      <c r="AQ103">
        <v>0</v>
      </c>
      <c r="AR103">
        <v>1</v>
      </c>
      <c r="AS103">
        <v>1</v>
      </c>
      <c r="AT103">
        <v>0</v>
      </c>
      <c r="AU103">
        <v>0</v>
      </c>
      <c r="AV103">
        <v>0</v>
      </c>
      <c r="AW103">
        <v>0</v>
      </c>
      <c r="AX103">
        <v>0</v>
      </c>
      <c r="AY103">
        <v>0</v>
      </c>
      <c r="AZ103">
        <v>0</v>
      </c>
      <c r="BA103">
        <v>0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 t="s">
        <v>5</v>
      </c>
      <c r="BI103" t="s">
        <v>6</v>
      </c>
      <c r="BJ103" t="s">
        <v>7</v>
      </c>
      <c r="BK103" t="s">
        <v>8</v>
      </c>
      <c r="BL103" t="s">
        <v>9</v>
      </c>
      <c r="BM103" t="s">
        <v>10</v>
      </c>
      <c r="BN103" t="s">
        <v>11</v>
      </c>
      <c r="BO103" t="s">
        <v>12</v>
      </c>
      <c r="BP103" t="s">
        <v>47</v>
      </c>
      <c r="BQ103" t="s">
        <v>13</v>
      </c>
      <c r="BR103" t="s">
        <v>14</v>
      </c>
      <c r="BS103" t="s">
        <v>45</v>
      </c>
      <c r="BT103" t="s">
        <v>15</v>
      </c>
      <c r="BU103" t="s">
        <v>16</v>
      </c>
      <c r="BV103" t="s">
        <v>17</v>
      </c>
      <c r="BW103" t="s">
        <v>18</v>
      </c>
      <c r="BX103" t="s">
        <v>19</v>
      </c>
      <c r="BY103" t="s">
        <v>20</v>
      </c>
      <c r="BZ103" t="s">
        <v>21</v>
      </c>
      <c r="CA103" t="s">
        <v>44</v>
      </c>
      <c r="CB103" t="s">
        <v>22</v>
      </c>
      <c r="CC103" t="s">
        <v>23</v>
      </c>
      <c r="CD103" t="s">
        <v>24</v>
      </c>
      <c r="CE103" t="s">
        <v>25</v>
      </c>
      <c r="CF103" t="s">
        <v>26</v>
      </c>
      <c r="CG103" t="s">
        <v>27</v>
      </c>
      <c r="CH103" t="s">
        <v>28</v>
      </c>
      <c r="CI103" t="s">
        <v>35</v>
      </c>
      <c r="CJ103" t="s">
        <v>36</v>
      </c>
      <c r="CK103" t="s">
        <v>37</v>
      </c>
      <c r="CL103" t="s">
        <v>46</v>
      </c>
      <c r="CM103" t="s">
        <v>43</v>
      </c>
      <c r="CN103" t="s">
        <v>79</v>
      </c>
      <c r="CO103" t="s">
        <v>29</v>
      </c>
      <c r="CP103" t="s">
        <v>30</v>
      </c>
      <c r="CQ103" t="s">
        <v>31</v>
      </c>
      <c r="CR103" t="s">
        <v>32</v>
      </c>
      <c r="CS103" t="s">
        <v>33</v>
      </c>
      <c r="CT103" t="s">
        <v>48</v>
      </c>
      <c r="CU103" t="s">
        <v>49</v>
      </c>
      <c r="CV103" t="s">
        <v>50</v>
      </c>
      <c r="CW103" t="s">
        <v>51</v>
      </c>
      <c r="CX103" t="s">
        <v>52</v>
      </c>
      <c r="CY103" t="s">
        <v>38</v>
      </c>
      <c r="CZ103" t="s">
        <v>39</v>
      </c>
      <c r="DA103" t="s">
        <v>40</v>
      </c>
      <c r="DB103" t="s">
        <v>41</v>
      </c>
      <c r="DC103" t="s">
        <v>42</v>
      </c>
      <c r="DD103" t="s">
        <v>80</v>
      </c>
      <c r="DE103" t="s">
        <v>81</v>
      </c>
      <c r="DF103" t="s">
        <v>82</v>
      </c>
      <c r="DG103" t="s">
        <v>83</v>
      </c>
      <c r="DH103" t="s">
        <v>84</v>
      </c>
      <c r="DI103" t="s">
        <v>85</v>
      </c>
      <c r="DJ103" t="s">
        <v>86</v>
      </c>
      <c r="DK103" t="s">
        <v>87</v>
      </c>
    </row>
    <row r="104" spans="1:115" ht="12.75" hidden="1">
      <c r="A104">
        <v>210680795</v>
      </c>
      <c r="B104" s="11" t="s">
        <v>123</v>
      </c>
      <c r="C104">
        <v>39</v>
      </c>
      <c r="D104">
        <v>2.5</v>
      </c>
      <c r="E104">
        <v>0</v>
      </c>
      <c r="F104">
        <v>0</v>
      </c>
      <c r="G104">
        <v>0</v>
      </c>
      <c r="H104">
        <v>0</v>
      </c>
      <c r="I104">
        <v>2.5</v>
      </c>
      <c r="J104">
        <v>2.5</v>
      </c>
      <c r="K104">
        <v>0</v>
      </c>
      <c r="L104">
        <v>2.5</v>
      </c>
      <c r="M104">
        <v>1.92</v>
      </c>
      <c r="N104">
        <v>0</v>
      </c>
      <c r="O104">
        <v>0</v>
      </c>
      <c r="P104">
        <v>1.92</v>
      </c>
      <c r="Q104">
        <v>0</v>
      </c>
      <c r="R104">
        <v>1.92</v>
      </c>
      <c r="S104">
        <v>0</v>
      </c>
      <c r="T104">
        <v>1.92</v>
      </c>
      <c r="U104">
        <v>1.92</v>
      </c>
      <c r="V104">
        <v>0</v>
      </c>
      <c r="W104">
        <v>1.92</v>
      </c>
      <c r="X104">
        <v>1</v>
      </c>
      <c r="Y104">
        <v>0</v>
      </c>
      <c r="Z104">
        <v>0</v>
      </c>
      <c r="AA104">
        <v>1</v>
      </c>
      <c r="AB104">
        <v>0</v>
      </c>
      <c r="AC104">
        <v>0</v>
      </c>
      <c r="AD104">
        <v>0</v>
      </c>
      <c r="AE104">
        <v>1</v>
      </c>
      <c r="AF104">
        <v>1</v>
      </c>
      <c r="AG104">
        <v>1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1</v>
      </c>
      <c r="AO104">
        <v>0</v>
      </c>
      <c r="AP104">
        <v>0</v>
      </c>
      <c r="AQ104">
        <v>0</v>
      </c>
      <c r="AR104">
        <v>0</v>
      </c>
      <c r="AS104">
        <v>0</v>
      </c>
      <c r="AT104">
        <v>0</v>
      </c>
      <c r="AU104">
        <v>1</v>
      </c>
      <c r="AV104">
        <v>0</v>
      </c>
      <c r="AW104">
        <v>0</v>
      </c>
      <c r="AX104">
        <v>0</v>
      </c>
      <c r="AY104">
        <v>0</v>
      </c>
      <c r="AZ104">
        <v>2</v>
      </c>
      <c r="BA104">
        <v>1</v>
      </c>
      <c r="BB104">
        <v>1</v>
      </c>
      <c r="BC104">
        <v>1</v>
      </c>
      <c r="BD104">
        <v>1</v>
      </c>
      <c r="BE104">
        <v>2</v>
      </c>
      <c r="BF104">
        <v>1</v>
      </c>
      <c r="BG104">
        <v>1</v>
      </c>
      <c r="BH104" t="s">
        <v>5</v>
      </c>
      <c r="BI104" t="s">
        <v>6</v>
      </c>
      <c r="BJ104" t="s">
        <v>7</v>
      </c>
      <c r="BK104" t="s">
        <v>8</v>
      </c>
      <c r="BL104" t="s">
        <v>9</v>
      </c>
      <c r="BM104" t="s">
        <v>10</v>
      </c>
      <c r="BN104" t="s">
        <v>11</v>
      </c>
      <c r="BO104" t="s">
        <v>12</v>
      </c>
      <c r="BP104" t="s">
        <v>47</v>
      </c>
      <c r="BQ104" t="s">
        <v>13</v>
      </c>
      <c r="BR104" t="s">
        <v>14</v>
      </c>
      <c r="BS104" t="s">
        <v>45</v>
      </c>
      <c r="BT104" t="s">
        <v>15</v>
      </c>
      <c r="BU104" t="s">
        <v>16</v>
      </c>
      <c r="BV104" t="s">
        <v>17</v>
      </c>
      <c r="BW104" t="s">
        <v>18</v>
      </c>
      <c r="BX104" t="s">
        <v>19</v>
      </c>
      <c r="BY104" t="s">
        <v>20</v>
      </c>
      <c r="BZ104" t="s">
        <v>21</v>
      </c>
      <c r="CA104" t="s">
        <v>44</v>
      </c>
      <c r="CB104" t="s">
        <v>22</v>
      </c>
      <c r="CC104" t="s">
        <v>23</v>
      </c>
      <c r="CD104" t="s">
        <v>24</v>
      </c>
      <c r="CE104" t="s">
        <v>25</v>
      </c>
      <c r="CF104" t="s">
        <v>26</v>
      </c>
      <c r="CG104" t="s">
        <v>27</v>
      </c>
      <c r="CH104" t="s">
        <v>28</v>
      </c>
      <c r="CI104" t="s">
        <v>35</v>
      </c>
      <c r="CJ104" t="s">
        <v>36</v>
      </c>
      <c r="CK104" t="s">
        <v>37</v>
      </c>
      <c r="CL104" t="s">
        <v>46</v>
      </c>
      <c r="CM104" t="s">
        <v>43</v>
      </c>
      <c r="CN104" t="s">
        <v>79</v>
      </c>
      <c r="CO104" t="s">
        <v>29</v>
      </c>
      <c r="CP104" t="s">
        <v>30</v>
      </c>
      <c r="CQ104" t="s">
        <v>31</v>
      </c>
      <c r="CR104" t="s">
        <v>32</v>
      </c>
      <c r="CS104" t="s">
        <v>33</v>
      </c>
      <c r="CT104" t="s">
        <v>48</v>
      </c>
      <c r="CU104" t="s">
        <v>49</v>
      </c>
      <c r="CV104" t="s">
        <v>50</v>
      </c>
      <c r="CW104" t="s">
        <v>51</v>
      </c>
      <c r="CX104" t="s">
        <v>52</v>
      </c>
      <c r="CY104" t="s">
        <v>38</v>
      </c>
      <c r="CZ104" t="s">
        <v>39</v>
      </c>
      <c r="DA104" t="s">
        <v>40</v>
      </c>
      <c r="DB104" t="s">
        <v>41</v>
      </c>
      <c r="DC104" t="s">
        <v>42</v>
      </c>
      <c r="DD104" t="s">
        <v>80</v>
      </c>
      <c r="DE104" t="s">
        <v>81</v>
      </c>
      <c r="DF104" t="s">
        <v>82</v>
      </c>
      <c r="DG104" t="s">
        <v>83</v>
      </c>
      <c r="DH104" t="s">
        <v>84</v>
      </c>
      <c r="DI104" t="s">
        <v>85</v>
      </c>
      <c r="DJ104" t="s">
        <v>86</v>
      </c>
      <c r="DK104" t="s">
        <v>87</v>
      </c>
    </row>
    <row r="105" spans="1:115" ht="12.75" hidden="1">
      <c r="A105">
        <v>210681709</v>
      </c>
      <c r="B105" s="11" t="s">
        <v>124</v>
      </c>
      <c r="C105">
        <v>76</v>
      </c>
      <c r="D105">
        <v>2.5</v>
      </c>
      <c r="E105">
        <v>2.5</v>
      </c>
      <c r="F105">
        <v>2.5</v>
      </c>
      <c r="G105">
        <v>2.5</v>
      </c>
      <c r="H105">
        <v>2.5</v>
      </c>
      <c r="I105">
        <v>2.5</v>
      </c>
      <c r="J105">
        <v>2.5</v>
      </c>
      <c r="K105">
        <v>2.5</v>
      </c>
      <c r="L105">
        <v>2.5</v>
      </c>
      <c r="M105">
        <v>1.92</v>
      </c>
      <c r="N105">
        <v>1.92</v>
      </c>
      <c r="O105">
        <v>1.92</v>
      </c>
      <c r="P105">
        <v>1.92</v>
      </c>
      <c r="Q105">
        <v>1.92</v>
      </c>
      <c r="R105">
        <v>1.92</v>
      </c>
      <c r="S105">
        <v>1.92</v>
      </c>
      <c r="T105">
        <v>0</v>
      </c>
      <c r="U105">
        <v>1.92</v>
      </c>
      <c r="V105">
        <v>0</v>
      </c>
      <c r="W105">
        <v>0</v>
      </c>
      <c r="X105">
        <v>1</v>
      </c>
      <c r="Y105">
        <v>1</v>
      </c>
      <c r="Z105">
        <v>1</v>
      </c>
      <c r="AA105">
        <v>1</v>
      </c>
      <c r="AB105">
        <v>1</v>
      </c>
      <c r="AC105">
        <v>1</v>
      </c>
      <c r="AD105">
        <v>1</v>
      </c>
      <c r="AE105">
        <v>1</v>
      </c>
      <c r="AF105">
        <v>0</v>
      </c>
      <c r="AG105">
        <v>1</v>
      </c>
      <c r="AH105">
        <v>0</v>
      </c>
      <c r="AI105">
        <v>0</v>
      </c>
      <c r="AJ105">
        <v>0</v>
      </c>
      <c r="AK105">
        <v>1</v>
      </c>
      <c r="AL105">
        <v>0</v>
      </c>
      <c r="AM105">
        <v>0</v>
      </c>
      <c r="AN105">
        <v>1</v>
      </c>
      <c r="AO105">
        <v>1</v>
      </c>
      <c r="AP105">
        <v>1</v>
      </c>
      <c r="AQ105">
        <v>0</v>
      </c>
      <c r="AR105">
        <v>1</v>
      </c>
      <c r="AS105">
        <v>1</v>
      </c>
      <c r="AT105">
        <v>1</v>
      </c>
      <c r="AU105">
        <v>1</v>
      </c>
      <c r="AV105">
        <v>0</v>
      </c>
      <c r="AW105">
        <v>0</v>
      </c>
      <c r="AX105">
        <v>1</v>
      </c>
      <c r="AY105">
        <v>0</v>
      </c>
      <c r="AZ105">
        <v>3</v>
      </c>
      <c r="BA105">
        <v>2</v>
      </c>
      <c r="BB105">
        <v>2</v>
      </c>
      <c r="BC105">
        <v>2</v>
      </c>
      <c r="BD105">
        <v>2</v>
      </c>
      <c r="BE105">
        <v>4</v>
      </c>
      <c r="BF105">
        <v>3</v>
      </c>
      <c r="BG105">
        <v>2</v>
      </c>
      <c r="BH105" t="s">
        <v>5</v>
      </c>
      <c r="BI105" t="s">
        <v>6</v>
      </c>
      <c r="BJ105" t="s">
        <v>7</v>
      </c>
      <c r="BK105" t="s">
        <v>8</v>
      </c>
      <c r="BL105" t="s">
        <v>9</v>
      </c>
      <c r="BM105" t="s">
        <v>10</v>
      </c>
      <c r="BN105" t="s">
        <v>11</v>
      </c>
      <c r="BO105" t="s">
        <v>12</v>
      </c>
      <c r="BP105" t="s">
        <v>47</v>
      </c>
      <c r="BQ105" t="s">
        <v>13</v>
      </c>
      <c r="BR105" t="s">
        <v>14</v>
      </c>
      <c r="BS105" t="s">
        <v>45</v>
      </c>
      <c r="BT105" t="s">
        <v>15</v>
      </c>
      <c r="BU105" t="s">
        <v>16</v>
      </c>
      <c r="BV105" t="s">
        <v>17</v>
      </c>
      <c r="BW105" t="s">
        <v>18</v>
      </c>
      <c r="BX105" t="s">
        <v>19</v>
      </c>
      <c r="BY105" t="s">
        <v>20</v>
      </c>
      <c r="BZ105" t="s">
        <v>21</v>
      </c>
      <c r="CA105" t="s">
        <v>44</v>
      </c>
      <c r="CB105" t="s">
        <v>22</v>
      </c>
      <c r="CC105" t="s">
        <v>23</v>
      </c>
      <c r="CD105" t="s">
        <v>24</v>
      </c>
      <c r="CE105" t="s">
        <v>25</v>
      </c>
      <c r="CF105" t="s">
        <v>26</v>
      </c>
      <c r="CG105" t="s">
        <v>27</v>
      </c>
      <c r="CH105" t="s">
        <v>28</v>
      </c>
      <c r="CI105" t="s">
        <v>35</v>
      </c>
      <c r="CJ105" t="s">
        <v>36</v>
      </c>
      <c r="CK105" t="s">
        <v>37</v>
      </c>
      <c r="CL105" t="s">
        <v>46</v>
      </c>
      <c r="CM105" t="s">
        <v>43</v>
      </c>
      <c r="CN105" t="s">
        <v>79</v>
      </c>
      <c r="CO105" t="s">
        <v>29</v>
      </c>
      <c r="CP105" t="s">
        <v>30</v>
      </c>
      <c r="CQ105" t="s">
        <v>31</v>
      </c>
      <c r="CR105" t="s">
        <v>32</v>
      </c>
      <c r="CS105" t="s">
        <v>33</v>
      </c>
      <c r="CT105" t="s">
        <v>48</v>
      </c>
      <c r="CU105" t="s">
        <v>49</v>
      </c>
      <c r="CV105" t="s">
        <v>50</v>
      </c>
      <c r="CW105" t="s">
        <v>51</v>
      </c>
      <c r="CX105" t="s">
        <v>52</v>
      </c>
      <c r="CY105" t="s">
        <v>38</v>
      </c>
      <c r="CZ105" t="s">
        <v>39</v>
      </c>
      <c r="DA105" t="s">
        <v>40</v>
      </c>
      <c r="DB105" t="s">
        <v>41</v>
      </c>
      <c r="DC105" t="s">
        <v>42</v>
      </c>
      <c r="DD105" t="s">
        <v>80</v>
      </c>
      <c r="DE105" t="s">
        <v>81</v>
      </c>
      <c r="DF105" t="s">
        <v>82</v>
      </c>
      <c r="DG105" t="s">
        <v>83</v>
      </c>
      <c r="DH105" t="s">
        <v>84</v>
      </c>
      <c r="DI105" t="s">
        <v>85</v>
      </c>
      <c r="DJ105" t="s">
        <v>86</v>
      </c>
      <c r="DK105" t="s">
        <v>87</v>
      </c>
    </row>
    <row r="106" spans="1:115" ht="12.75" hidden="1">
      <c r="A106">
        <v>210681969</v>
      </c>
      <c r="B106" s="11" t="s">
        <v>125</v>
      </c>
      <c r="C106">
        <v>68</v>
      </c>
      <c r="D106">
        <v>2.5</v>
      </c>
      <c r="E106">
        <v>2.5</v>
      </c>
      <c r="F106">
        <v>2.5</v>
      </c>
      <c r="G106">
        <v>2.5</v>
      </c>
      <c r="H106">
        <v>2.5</v>
      </c>
      <c r="I106">
        <v>2.5</v>
      </c>
      <c r="J106">
        <v>2.5</v>
      </c>
      <c r="K106">
        <v>2.5</v>
      </c>
      <c r="L106">
        <v>0</v>
      </c>
      <c r="M106">
        <v>1.92</v>
      </c>
      <c r="N106">
        <v>0</v>
      </c>
      <c r="O106">
        <v>1.92</v>
      </c>
      <c r="P106">
        <v>1.92</v>
      </c>
      <c r="Q106">
        <v>1.92</v>
      </c>
      <c r="R106">
        <v>1.92</v>
      </c>
      <c r="S106">
        <v>1.92</v>
      </c>
      <c r="T106">
        <v>0</v>
      </c>
      <c r="U106">
        <v>0</v>
      </c>
      <c r="V106">
        <v>1.92</v>
      </c>
      <c r="W106">
        <v>0</v>
      </c>
      <c r="X106">
        <v>0</v>
      </c>
      <c r="Y106">
        <v>1</v>
      </c>
      <c r="Z106">
        <v>1</v>
      </c>
      <c r="AA106">
        <v>1</v>
      </c>
      <c r="AB106">
        <v>1</v>
      </c>
      <c r="AC106">
        <v>1</v>
      </c>
      <c r="AD106">
        <v>1</v>
      </c>
      <c r="AE106">
        <v>1</v>
      </c>
      <c r="AF106">
        <v>0</v>
      </c>
      <c r="AG106">
        <v>1</v>
      </c>
      <c r="AH106">
        <v>0</v>
      </c>
      <c r="AI106">
        <v>0</v>
      </c>
      <c r="AJ106">
        <v>1.92</v>
      </c>
      <c r="AK106">
        <v>1</v>
      </c>
      <c r="AL106">
        <v>0</v>
      </c>
      <c r="AM106">
        <v>0</v>
      </c>
      <c r="AN106">
        <v>1</v>
      </c>
      <c r="AO106">
        <v>1</v>
      </c>
      <c r="AP106">
        <v>1</v>
      </c>
      <c r="AQ106">
        <v>0</v>
      </c>
      <c r="AR106">
        <v>1</v>
      </c>
      <c r="AS106">
        <v>0</v>
      </c>
      <c r="AT106">
        <v>1</v>
      </c>
      <c r="AU106">
        <v>0</v>
      </c>
      <c r="AV106">
        <v>0</v>
      </c>
      <c r="AW106">
        <v>1</v>
      </c>
      <c r="AX106">
        <v>1</v>
      </c>
      <c r="AY106">
        <v>1</v>
      </c>
      <c r="AZ106">
        <v>3</v>
      </c>
      <c r="BA106">
        <v>2</v>
      </c>
      <c r="BB106">
        <v>1</v>
      </c>
      <c r="BC106">
        <v>1</v>
      </c>
      <c r="BD106">
        <v>2</v>
      </c>
      <c r="BE106">
        <v>3</v>
      </c>
      <c r="BF106">
        <v>2</v>
      </c>
      <c r="BG106">
        <v>1</v>
      </c>
      <c r="BH106" t="s">
        <v>5</v>
      </c>
      <c r="BI106" t="s">
        <v>6</v>
      </c>
      <c r="BJ106" t="s">
        <v>7</v>
      </c>
      <c r="BK106" t="s">
        <v>8</v>
      </c>
      <c r="BL106" t="s">
        <v>9</v>
      </c>
      <c r="BM106" t="s">
        <v>10</v>
      </c>
      <c r="BN106" t="s">
        <v>11</v>
      </c>
      <c r="BO106" t="s">
        <v>12</v>
      </c>
      <c r="BP106" t="s">
        <v>47</v>
      </c>
      <c r="BQ106" t="s">
        <v>13</v>
      </c>
      <c r="BR106" t="s">
        <v>14</v>
      </c>
      <c r="BS106" t="s">
        <v>45</v>
      </c>
      <c r="BT106" t="s">
        <v>15</v>
      </c>
      <c r="BU106" t="s">
        <v>16</v>
      </c>
      <c r="BV106" t="s">
        <v>17</v>
      </c>
      <c r="BW106" t="s">
        <v>18</v>
      </c>
      <c r="BX106" t="s">
        <v>19</v>
      </c>
      <c r="BY106" t="s">
        <v>20</v>
      </c>
      <c r="BZ106" t="s">
        <v>21</v>
      </c>
      <c r="CA106" t="s">
        <v>44</v>
      </c>
      <c r="CB106" t="s">
        <v>22</v>
      </c>
      <c r="CC106" t="s">
        <v>23</v>
      </c>
      <c r="CD106" t="s">
        <v>24</v>
      </c>
      <c r="CE106" t="s">
        <v>25</v>
      </c>
      <c r="CF106" t="s">
        <v>26</v>
      </c>
      <c r="CG106" t="s">
        <v>27</v>
      </c>
      <c r="CH106" t="s">
        <v>28</v>
      </c>
      <c r="CI106" t="s">
        <v>35</v>
      </c>
      <c r="CJ106" t="s">
        <v>36</v>
      </c>
      <c r="CK106" t="s">
        <v>37</v>
      </c>
      <c r="CL106" t="s">
        <v>46</v>
      </c>
      <c r="CM106" t="s">
        <v>43</v>
      </c>
      <c r="CN106" t="s">
        <v>79</v>
      </c>
      <c r="CO106" t="s">
        <v>29</v>
      </c>
      <c r="CP106" t="s">
        <v>30</v>
      </c>
      <c r="CQ106" t="s">
        <v>31</v>
      </c>
      <c r="CR106" t="s">
        <v>32</v>
      </c>
      <c r="CS106" t="s">
        <v>33</v>
      </c>
      <c r="CT106" t="s">
        <v>48</v>
      </c>
      <c r="CU106" t="s">
        <v>49</v>
      </c>
      <c r="CV106" t="s">
        <v>50</v>
      </c>
      <c r="CW106" t="s">
        <v>51</v>
      </c>
      <c r="CX106" t="s">
        <v>52</v>
      </c>
      <c r="CY106" t="s">
        <v>38</v>
      </c>
      <c r="CZ106" t="s">
        <v>39</v>
      </c>
      <c r="DA106" t="s">
        <v>40</v>
      </c>
      <c r="DB106" t="s">
        <v>41</v>
      </c>
      <c r="DC106" t="s">
        <v>42</v>
      </c>
      <c r="DD106" t="s">
        <v>80</v>
      </c>
      <c r="DE106" t="s">
        <v>81</v>
      </c>
      <c r="DF106" t="s">
        <v>82</v>
      </c>
      <c r="DG106" t="s">
        <v>83</v>
      </c>
      <c r="DH106" t="s">
        <v>84</v>
      </c>
      <c r="DI106" t="s">
        <v>85</v>
      </c>
      <c r="DJ106" t="s">
        <v>86</v>
      </c>
      <c r="DK106" t="s">
        <v>87</v>
      </c>
    </row>
    <row r="107" spans="1:115" ht="12.75" hidden="1">
      <c r="A107">
        <v>210683613</v>
      </c>
      <c r="B107" s="11" t="s">
        <v>126</v>
      </c>
      <c r="C107">
        <v>44</v>
      </c>
      <c r="D107">
        <v>2.5</v>
      </c>
      <c r="E107">
        <v>2.5</v>
      </c>
      <c r="F107">
        <v>2.5</v>
      </c>
      <c r="G107">
        <v>2.5</v>
      </c>
      <c r="H107">
        <v>2.5</v>
      </c>
      <c r="I107">
        <v>0</v>
      </c>
      <c r="J107">
        <v>0</v>
      </c>
      <c r="K107">
        <v>0</v>
      </c>
      <c r="L107">
        <v>2.5</v>
      </c>
      <c r="M107">
        <v>1.92</v>
      </c>
      <c r="N107">
        <v>1.92</v>
      </c>
      <c r="O107">
        <v>0</v>
      </c>
      <c r="P107">
        <v>1.92</v>
      </c>
      <c r="Q107">
        <v>0</v>
      </c>
      <c r="R107">
        <v>0</v>
      </c>
      <c r="S107">
        <v>0</v>
      </c>
      <c r="T107">
        <v>1.92</v>
      </c>
      <c r="U107">
        <v>1.92</v>
      </c>
      <c r="V107">
        <v>1.92</v>
      </c>
      <c r="W107">
        <v>1.92</v>
      </c>
      <c r="X107">
        <v>1</v>
      </c>
      <c r="Y107">
        <v>1</v>
      </c>
      <c r="Z107">
        <v>0</v>
      </c>
      <c r="AA107">
        <v>0</v>
      </c>
      <c r="AB107">
        <v>0</v>
      </c>
      <c r="AC107">
        <v>0</v>
      </c>
      <c r="AD107">
        <v>1</v>
      </c>
      <c r="AE107">
        <v>1</v>
      </c>
      <c r="AF107">
        <v>0</v>
      </c>
      <c r="AG107">
        <v>0</v>
      </c>
      <c r="AH107">
        <v>0</v>
      </c>
      <c r="AI107">
        <v>1.92</v>
      </c>
      <c r="AJ107">
        <v>1.92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0</v>
      </c>
      <c r="AU107">
        <v>1</v>
      </c>
      <c r="AV107">
        <v>1</v>
      </c>
      <c r="AW107">
        <v>0</v>
      </c>
      <c r="AX107">
        <v>0</v>
      </c>
      <c r="AY107">
        <v>0</v>
      </c>
      <c r="AZ107">
        <v>0</v>
      </c>
      <c r="BA107">
        <v>0</v>
      </c>
      <c r="BB107">
        <v>0</v>
      </c>
      <c r="BC107">
        <v>0</v>
      </c>
      <c r="BD107">
        <v>2</v>
      </c>
      <c r="BE107">
        <v>1</v>
      </c>
      <c r="BF107">
        <v>1</v>
      </c>
      <c r="BG107">
        <v>1</v>
      </c>
      <c r="BH107" t="s">
        <v>5</v>
      </c>
      <c r="BI107" t="s">
        <v>6</v>
      </c>
      <c r="BJ107" t="s">
        <v>7</v>
      </c>
      <c r="BK107" t="s">
        <v>8</v>
      </c>
      <c r="BL107" t="s">
        <v>9</v>
      </c>
      <c r="BM107" t="s">
        <v>10</v>
      </c>
      <c r="BN107" t="s">
        <v>11</v>
      </c>
      <c r="BO107" t="s">
        <v>12</v>
      </c>
      <c r="BP107" t="s">
        <v>47</v>
      </c>
      <c r="BQ107" t="s">
        <v>13</v>
      </c>
      <c r="BR107" t="s">
        <v>14</v>
      </c>
      <c r="BS107" t="s">
        <v>45</v>
      </c>
      <c r="BT107" t="s">
        <v>15</v>
      </c>
      <c r="BU107" t="s">
        <v>16</v>
      </c>
      <c r="BV107" t="s">
        <v>17</v>
      </c>
      <c r="BW107" t="s">
        <v>18</v>
      </c>
      <c r="BX107" t="s">
        <v>19</v>
      </c>
      <c r="BY107" t="s">
        <v>20</v>
      </c>
      <c r="BZ107" t="s">
        <v>21</v>
      </c>
      <c r="CA107" t="s">
        <v>44</v>
      </c>
      <c r="CB107" t="s">
        <v>22</v>
      </c>
      <c r="CC107" t="s">
        <v>23</v>
      </c>
      <c r="CD107" t="s">
        <v>24</v>
      </c>
      <c r="CE107" t="s">
        <v>25</v>
      </c>
      <c r="CF107" t="s">
        <v>26</v>
      </c>
      <c r="CG107" t="s">
        <v>27</v>
      </c>
      <c r="CH107" t="s">
        <v>28</v>
      </c>
      <c r="CI107" t="s">
        <v>35</v>
      </c>
      <c r="CJ107" t="s">
        <v>36</v>
      </c>
      <c r="CK107" t="s">
        <v>37</v>
      </c>
      <c r="CL107" t="s">
        <v>46</v>
      </c>
      <c r="CM107" t="s">
        <v>43</v>
      </c>
      <c r="CN107" t="s">
        <v>79</v>
      </c>
      <c r="CO107" t="s">
        <v>29</v>
      </c>
      <c r="CP107" t="s">
        <v>30</v>
      </c>
      <c r="CQ107" t="s">
        <v>31</v>
      </c>
      <c r="CR107" t="s">
        <v>32</v>
      </c>
      <c r="CS107" t="s">
        <v>33</v>
      </c>
      <c r="CT107" t="s">
        <v>48</v>
      </c>
      <c r="CU107" t="s">
        <v>49</v>
      </c>
      <c r="CV107" t="s">
        <v>50</v>
      </c>
      <c r="CW107" t="s">
        <v>51</v>
      </c>
      <c r="CX107" t="s">
        <v>52</v>
      </c>
      <c r="CY107" t="s">
        <v>38</v>
      </c>
      <c r="CZ107" t="s">
        <v>39</v>
      </c>
      <c r="DA107" t="s">
        <v>40</v>
      </c>
      <c r="DB107" t="s">
        <v>41</v>
      </c>
      <c r="DC107" t="s">
        <v>42</v>
      </c>
      <c r="DD107" t="s">
        <v>80</v>
      </c>
      <c r="DE107" t="s">
        <v>81</v>
      </c>
      <c r="DF107" t="s">
        <v>82</v>
      </c>
      <c r="DG107" t="s">
        <v>83</v>
      </c>
      <c r="DH107" t="s">
        <v>84</v>
      </c>
      <c r="DI107" t="s">
        <v>85</v>
      </c>
      <c r="DJ107" t="s">
        <v>86</v>
      </c>
      <c r="DK107" t="s">
        <v>87</v>
      </c>
    </row>
    <row r="108" spans="1:115" ht="12.75" hidden="1">
      <c r="A108">
        <v>210684413</v>
      </c>
      <c r="B108" s="11" t="s">
        <v>68</v>
      </c>
      <c r="C108">
        <v>41</v>
      </c>
      <c r="D108">
        <v>0</v>
      </c>
      <c r="E108">
        <v>0</v>
      </c>
      <c r="F108">
        <v>0</v>
      </c>
      <c r="G108">
        <v>2.5</v>
      </c>
      <c r="H108">
        <v>0</v>
      </c>
      <c r="I108">
        <v>2.5</v>
      </c>
      <c r="J108">
        <v>2.5</v>
      </c>
      <c r="K108">
        <v>2.5</v>
      </c>
      <c r="L108">
        <v>0</v>
      </c>
      <c r="M108">
        <v>1.92</v>
      </c>
      <c r="N108">
        <v>1.92</v>
      </c>
      <c r="O108">
        <v>1.92</v>
      </c>
      <c r="P108">
        <v>1.92</v>
      </c>
      <c r="Q108">
        <v>1.92</v>
      </c>
      <c r="R108">
        <v>1.92</v>
      </c>
      <c r="S108">
        <v>1.92</v>
      </c>
      <c r="T108">
        <v>0</v>
      </c>
      <c r="U108">
        <v>1.92</v>
      </c>
      <c r="V108">
        <v>1.92</v>
      </c>
      <c r="W108">
        <v>0</v>
      </c>
      <c r="X108">
        <v>0</v>
      </c>
      <c r="Y108">
        <v>1</v>
      </c>
      <c r="Z108">
        <v>1</v>
      </c>
      <c r="AA108">
        <v>1</v>
      </c>
      <c r="AB108">
        <v>0</v>
      </c>
      <c r="AC108">
        <v>1</v>
      </c>
      <c r="AD108">
        <v>1</v>
      </c>
      <c r="AE108">
        <v>1</v>
      </c>
      <c r="AF108">
        <v>0</v>
      </c>
      <c r="AG108">
        <v>1</v>
      </c>
      <c r="AH108">
        <v>0</v>
      </c>
      <c r="AI108">
        <v>0</v>
      </c>
      <c r="AJ108">
        <v>1.92</v>
      </c>
      <c r="AK108">
        <v>0</v>
      </c>
      <c r="AL108">
        <v>0</v>
      </c>
      <c r="AM108">
        <v>0</v>
      </c>
      <c r="AN108">
        <v>0</v>
      </c>
      <c r="AO108">
        <v>1</v>
      </c>
      <c r="AP108">
        <v>0</v>
      </c>
      <c r="AQ108">
        <v>0</v>
      </c>
      <c r="AR108">
        <v>0</v>
      </c>
      <c r="AS108">
        <v>1</v>
      </c>
      <c r="AT108">
        <v>1</v>
      </c>
      <c r="AU108">
        <v>0</v>
      </c>
      <c r="AV108">
        <v>0</v>
      </c>
      <c r="AW108">
        <v>1</v>
      </c>
      <c r="AX108">
        <v>0</v>
      </c>
      <c r="AY108">
        <v>0</v>
      </c>
      <c r="AZ108">
        <v>0</v>
      </c>
      <c r="BA108">
        <v>0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 t="s">
        <v>5</v>
      </c>
      <c r="BI108" t="s">
        <v>6</v>
      </c>
      <c r="BJ108" t="s">
        <v>7</v>
      </c>
      <c r="BK108" t="s">
        <v>8</v>
      </c>
      <c r="BL108" t="s">
        <v>9</v>
      </c>
      <c r="BM108" t="s">
        <v>10</v>
      </c>
      <c r="BN108" t="s">
        <v>11</v>
      </c>
      <c r="BO108" t="s">
        <v>12</v>
      </c>
      <c r="BP108" t="s">
        <v>47</v>
      </c>
      <c r="BQ108" t="s">
        <v>13</v>
      </c>
      <c r="BR108" t="s">
        <v>14</v>
      </c>
      <c r="BS108" t="s">
        <v>45</v>
      </c>
      <c r="BT108" t="s">
        <v>15</v>
      </c>
      <c r="BU108" t="s">
        <v>16</v>
      </c>
      <c r="BV108" t="s">
        <v>17</v>
      </c>
      <c r="BW108" t="s">
        <v>18</v>
      </c>
      <c r="BX108" t="s">
        <v>19</v>
      </c>
      <c r="BY108" t="s">
        <v>20</v>
      </c>
      <c r="BZ108" t="s">
        <v>21</v>
      </c>
      <c r="CA108" t="s">
        <v>44</v>
      </c>
      <c r="CB108" t="s">
        <v>22</v>
      </c>
      <c r="CC108" t="s">
        <v>23</v>
      </c>
      <c r="CD108" t="s">
        <v>24</v>
      </c>
      <c r="CE108" t="s">
        <v>25</v>
      </c>
      <c r="CF108" t="s">
        <v>26</v>
      </c>
      <c r="CG108" t="s">
        <v>27</v>
      </c>
      <c r="CH108" t="s">
        <v>28</v>
      </c>
      <c r="CI108" t="s">
        <v>35</v>
      </c>
      <c r="CJ108" t="s">
        <v>36</v>
      </c>
      <c r="CK108" t="s">
        <v>37</v>
      </c>
      <c r="CL108" t="s">
        <v>46</v>
      </c>
      <c r="CM108" t="s">
        <v>43</v>
      </c>
      <c r="CN108" t="s">
        <v>79</v>
      </c>
      <c r="CO108" t="s">
        <v>29</v>
      </c>
      <c r="CP108" t="s">
        <v>30</v>
      </c>
      <c r="CQ108" t="s">
        <v>31</v>
      </c>
      <c r="CR108" t="s">
        <v>32</v>
      </c>
      <c r="CS108" t="s">
        <v>33</v>
      </c>
      <c r="CT108" t="s">
        <v>48</v>
      </c>
      <c r="CU108" t="s">
        <v>49</v>
      </c>
      <c r="CV108" t="s">
        <v>50</v>
      </c>
      <c r="CW108" t="s">
        <v>51</v>
      </c>
      <c r="CX108" t="s">
        <v>52</v>
      </c>
      <c r="CY108" t="s">
        <v>38</v>
      </c>
      <c r="CZ108" t="s">
        <v>39</v>
      </c>
      <c r="DA108" t="s">
        <v>40</v>
      </c>
      <c r="DB108" t="s">
        <v>41</v>
      </c>
      <c r="DC108" t="s">
        <v>42</v>
      </c>
      <c r="DD108" t="s">
        <v>80</v>
      </c>
      <c r="DE108" t="s">
        <v>81</v>
      </c>
      <c r="DF108" t="s">
        <v>82</v>
      </c>
      <c r="DG108" t="s">
        <v>83</v>
      </c>
      <c r="DH108" t="s">
        <v>84</v>
      </c>
      <c r="DI108" t="s">
        <v>85</v>
      </c>
      <c r="DJ108" t="s">
        <v>86</v>
      </c>
      <c r="DK108" t="s">
        <v>87</v>
      </c>
    </row>
    <row r="109" spans="1:115" ht="12.75" hidden="1">
      <c r="A109">
        <v>210684659</v>
      </c>
      <c r="B109" s="11" t="s">
        <v>127</v>
      </c>
      <c r="C109">
        <v>35</v>
      </c>
      <c r="D109">
        <v>0</v>
      </c>
      <c r="E109">
        <v>2.5</v>
      </c>
      <c r="F109">
        <v>2.5</v>
      </c>
      <c r="G109">
        <v>0</v>
      </c>
      <c r="H109">
        <v>2.5</v>
      </c>
      <c r="I109">
        <v>0</v>
      </c>
      <c r="J109">
        <v>0</v>
      </c>
      <c r="K109">
        <v>0</v>
      </c>
      <c r="L109">
        <v>2.5</v>
      </c>
      <c r="M109">
        <v>1.92</v>
      </c>
      <c r="N109">
        <v>1.92</v>
      </c>
      <c r="O109">
        <v>0</v>
      </c>
      <c r="P109">
        <v>1.92</v>
      </c>
      <c r="Q109">
        <v>0</v>
      </c>
      <c r="R109">
        <v>0</v>
      </c>
      <c r="S109">
        <v>0</v>
      </c>
      <c r="T109">
        <v>1.92</v>
      </c>
      <c r="U109">
        <v>1.92</v>
      </c>
      <c r="V109">
        <v>1.92</v>
      </c>
      <c r="W109">
        <v>1.92</v>
      </c>
      <c r="X109">
        <v>1</v>
      </c>
      <c r="Y109">
        <v>1</v>
      </c>
      <c r="Z109">
        <v>0</v>
      </c>
      <c r="AA109">
        <v>0</v>
      </c>
      <c r="AB109">
        <v>0</v>
      </c>
      <c r="AC109">
        <v>0</v>
      </c>
      <c r="AD109">
        <v>1</v>
      </c>
      <c r="AE109">
        <v>1</v>
      </c>
      <c r="AF109">
        <v>0</v>
      </c>
      <c r="AG109">
        <v>0</v>
      </c>
      <c r="AH109">
        <v>0</v>
      </c>
      <c r="AI109">
        <v>1.92</v>
      </c>
      <c r="AJ109">
        <v>1.92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1</v>
      </c>
      <c r="AV109">
        <v>1</v>
      </c>
      <c r="AW109">
        <v>0</v>
      </c>
      <c r="AX109">
        <v>1</v>
      </c>
      <c r="AY109">
        <v>0</v>
      </c>
      <c r="AZ109">
        <v>0</v>
      </c>
      <c r="BA109">
        <v>0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 t="s">
        <v>5</v>
      </c>
      <c r="BI109" t="s">
        <v>6</v>
      </c>
      <c r="BJ109" t="s">
        <v>7</v>
      </c>
      <c r="BK109" t="s">
        <v>8</v>
      </c>
      <c r="BL109" t="s">
        <v>9</v>
      </c>
      <c r="BM109" t="s">
        <v>10</v>
      </c>
      <c r="BN109" t="s">
        <v>11</v>
      </c>
      <c r="BO109" t="s">
        <v>12</v>
      </c>
      <c r="BP109" t="s">
        <v>47</v>
      </c>
      <c r="BQ109" t="s">
        <v>13</v>
      </c>
      <c r="BR109" t="s">
        <v>14</v>
      </c>
      <c r="BS109" t="s">
        <v>45</v>
      </c>
      <c r="BT109" t="s">
        <v>15</v>
      </c>
      <c r="BU109" t="s">
        <v>16</v>
      </c>
      <c r="BV109" t="s">
        <v>17</v>
      </c>
      <c r="BW109" t="s">
        <v>18</v>
      </c>
      <c r="BX109" t="s">
        <v>19</v>
      </c>
      <c r="BY109" t="s">
        <v>20</v>
      </c>
      <c r="BZ109" t="s">
        <v>21</v>
      </c>
      <c r="CA109" t="s">
        <v>44</v>
      </c>
      <c r="CB109" t="s">
        <v>22</v>
      </c>
      <c r="CC109" t="s">
        <v>23</v>
      </c>
      <c r="CD109" t="s">
        <v>24</v>
      </c>
      <c r="CE109" t="s">
        <v>25</v>
      </c>
      <c r="CF109" t="s">
        <v>26</v>
      </c>
      <c r="CG109" t="s">
        <v>27</v>
      </c>
      <c r="CH109" t="s">
        <v>28</v>
      </c>
      <c r="CI109" t="s">
        <v>35</v>
      </c>
      <c r="CJ109" t="s">
        <v>36</v>
      </c>
      <c r="CK109" t="s">
        <v>37</v>
      </c>
      <c r="CL109" t="s">
        <v>46</v>
      </c>
      <c r="CM109" t="s">
        <v>43</v>
      </c>
      <c r="CN109" t="s">
        <v>79</v>
      </c>
      <c r="CO109" t="s">
        <v>29</v>
      </c>
      <c r="CP109" t="s">
        <v>30</v>
      </c>
      <c r="CQ109" t="s">
        <v>31</v>
      </c>
      <c r="CR109" t="s">
        <v>32</v>
      </c>
      <c r="CS109" t="s">
        <v>33</v>
      </c>
      <c r="CT109" t="s">
        <v>48</v>
      </c>
      <c r="CU109" t="s">
        <v>49</v>
      </c>
      <c r="CV109" t="s">
        <v>50</v>
      </c>
      <c r="CW109" t="s">
        <v>51</v>
      </c>
      <c r="CX109" t="s">
        <v>52</v>
      </c>
      <c r="CY109" t="s">
        <v>38</v>
      </c>
      <c r="CZ109" t="s">
        <v>39</v>
      </c>
      <c r="DA109" t="s">
        <v>40</v>
      </c>
      <c r="DB109" t="s">
        <v>41</v>
      </c>
      <c r="DC109" t="s">
        <v>42</v>
      </c>
      <c r="DD109" t="s">
        <v>80</v>
      </c>
      <c r="DE109" t="s">
        <v>81</v>
      </c>
      <c r="DF109" t="s">
        <v>82</v>
      </c>
      <c r="DG109" t="s">
        <v>83</v>
      </c>
      <c r="DH109" t="s">
        <v>84</v>
      </c>
      <c r="DI109" t="s">
        <v>85</v>
      </c>
      <c r="DJ109" t="s">
        <v>86</v>
      </c>
      <c r="DK109" t="s">
        <v>87</v>
      </c>
    </row>
    <row r="110" spans="1:115" ht="12.75" hidden="1">
      <c r="A110">
        <v>210685877</v>
      </c>
      <c r="B110" s="11" t="s">
        <v>56</v>
      </c>
      <c r="C110">
        <v>46</v>
      </c>
      <c r="D110">
        <v>0</v>
      </c>
      <c r="E110">
        <v>0</v>
      </c>
      <c r="F110">
        <v>0</v>
      </c>
      <c r="G110">
        <v>2.5</v>
      </c>
      <c r="H110">
        <v>2.5</v>
      </c>
      <c r="I110">
        <v>2.5</v>
      </c>
      <c r="J110">
        <v>2.5</v>
      </c>
      <c r="K110">
        <v>0</v>
      </c>
      <c r="L110">
        <v>2.5</v>
      </c>
      <c r="M110">
        <v>1.92</v>
      </c>
      <c r="N110">
        <v>0</v>
      </c>
      <c r="O110">
        <v>1.92</v>
      </c>
      <c r="P110">
        <v>1.92</v>
      </c>
      <c r="Q110">
        <v>1.92</v>
      </c>
      <c r="R110">
        <v>1.92</v>
      </c>
      <c r="S110">
        <v>1.92</v>
      </c>
      <c r="T110">
        <v>0</v>
      </c>
      <c r="U110">
        <v>1.92</v>
      </c>
      <c r="V110">
        <v>1.92</v>
      </c>
      <c r="W110">
        <v>0</v>
      </c>
      <c r="X110">
        <v>0</v>
      </c>
      <c r="Y110">
        <v>1</v>
      </c>
      <c r="Z110">
        <v>1</v>
      </c>
      <c r="AA110">
        <v>1</v>
      </c>
      <c r="AB110">
        <v>0</v>
      </c>
      <c r="AC110">
        <v>1</v>
      </c>
      <c r="AD110">
        <v>1</v>
      </c>
      <c r="AE110">
        <v>1</v>
      </c>
      <c r="AF110">
        <v>0</v>
      </c>
      <c r="AG110">
        <v>1</v>
      </c>
      <c r="AH110">
        <v>0</v>
      </c>
      <c r="AI110">
        <v>0</v>
      </c>
      <c r="AJ110">
        <v>1.92</v>
      </c>
      <c r="AK110">
        <v>1</v>
      </c>
      <c r="AL110">
        <v>1</v>
      </c>
      <c r="AM110">
        <v>0</v>
      </c>
      <c r="AN110">
        <v>1</v>
      </c>
      <c r="AO110">
        <v>1</v>
      </c>
      <c r="AP110">
        <v>1</v>
      </c>
      <c r="AQ110">
        <v>0</v>
      </c>
      <c r="AR110">
        <v>1</v>
      </c>
      <c r="AS110">
        <v>1</v>
      </c>
      <c r="AT110">
        <v>1</v>
      </c>
      <c r="AU110">
        <v>0</v>
      </c>
      <c r="AV110">
        <v>0</v>
      </c>
      <c r="AW110">
        <v>1</v>
      </c>
      <c r="AX110">
        <v>0</v>
      </c>
      <c r="AY110">
        <v>0</v>
      </c>
      <c r="AZ110">
        <v>0</v>
      </c>
      <c r="BA110">
        <v>0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 t="s">
        <v>5</v>
      </c>
      <c r="BI110" t="s">
        <v>6</v>
      </c>
      <c r="BJ110" t="s">
        <v>7</v>
      </c>
      <c r="BK110" t="s">
        <v>8</v>
      </c>
      <c r="BL110" t="s">
        <v>9</v>
      </c>
      <c r="BM110" t="s">
        <v>10</v>
      </c>
      <c r="BN110" t="s">
        <v>11</v>
      </c>
      <c r="BO110" t="s">
        <v>12</v>
      </c>
      <c r="BP110" t="s">
        <v>47</v>
      </c>
      <c r="BQ110" t="s">
        <v>13</v>
      </c>
      <c r="BR110" t="s">
        <v>14</v>
      </c>
      <c r="BS110" t="s">
        <v>45</v>
      </c>
      <c r="BT110" t="s">
        <v>15</v>
      </c>
      <c r="BU110" t="s">
        <v>16</v>
      </c>
      <c r="BV110" t="s">
        <v>17</v>
      </c>
      <c r="BW110" t="s">
        <v>18</v>
      </c>
      <c r="BX110" t="s">
        <v>19</v>
      </c>
      <c r="BY110" t="s">
        <v>20</v>
      </c>
      <c r="BZ110" t="s">
        <v>21</v>
      </c>
      <c r="CA110" t="s">
        <v>44</v>
      </c>
      <c r="CB110" t="s">
        <v>22</v>
      </c>
      <c r="CC110" t="s">
        <v>23</v>
      </c>
      <c r="CD110" t="s">
        <v>24</v>
      </c>
      <c r="CE110" t="s">
        <v>25</v>
      </c>
      <c r="CF110" t="s">
        <v>26</v>
      </c>
      <c r="CG110" t="s">
        <v>27</v>
      </c>
      <c r="CH110" t="s">
        <v>28</v>
      </c>
      <c r="CI110" t="s">
        <v>35</v>
      </c>
      <c r="CJ110" t="s">
        <v>36</v>
      </c>
      <c r="CK110" t="s">
        <v>37</v>
      </c>
      <c r="CL110" t="s">
        <v>46</v>
      </c>
      <c r="CM110" t="s">
        <v>43</v>
      </c>
      <c r="CN110" t="s">
        <v>79</v>
      </c>
      <c r="CO110" t="s">
        <v>29</v>
      </c>
      <c r="CP110" t="s">
        <v>30</v>
      </c>
      <c r="CQ110" t="s">
        <v>31</v>
      </c>
      <c r="CR110" t="s">
        <v>32</v>
      </c>
      <c r="CS110" t="s">
        <v>33</v>
      </c>
      <c r="CT110" t="s">
        <v>48</v>
      </c>
      <c r="CU110" t="s">
        <v>49</v>
      </c>
      <c r="CV110" t="s">
        <v>50</v>
      </c>
      <c r="CW110" t="s">
        <v>51</v>
      </c>
      <c r="CX110" t="s">
        <v>52</v>
      </c>
      <c r="CY110" t="s">
        <v>38</v>
      </c>
      <c r="CZ110" t="s">
        <v>39</v>
      </c>
      <c r="DA110" t="s">
        <v>40</v>
      </c>
      <c r="DB110" t="s">
        <v>41</v>
      </c>
      <c r="DC110" t="s">
        <v>42</v>
      </c>
      <c r="DD110" t="s">
        <v>80</v>
      </c>
      <c r="DE110" t="s">
        <v>81</v>
      </c>
      <c r="DF110" t="s">
        <v>82</v>
      </c>
      <c r="DG110" t="s">
        <v>83</v>
      </c>
      <c r="DH110" t="s">
        <v>84</v>
      </c>
      <c r="DI110" t="s">
        <v>85</v>
      </c>
      <c r="DJ110" t="s">
        <v>86</v>
      </c>
      <c r="DK110" t="s">
        <v>87</v>
      </c>
    </row>
    <row r="111" spans="1:115" ht="12.75" hidden="1">
      <c r="A111">
        <v>210688552</v>
      </c>
      <c r="B111" s="11" t="s">
        <v>128</v>
      </c>
      <c r="C111">
        <v>39</v>
      </c>
      <c r="D111">
        <v>2.5</v>
      </c>
      <c r="E111">
        <v>2.5</v>
      </c>
      <c r="F111">
        <v>2.5</v>
      </c>
      <c r="G111">
        <v>2.5</v>
      </c>
      <c r="H111">
        <v>0</v>
      </c>
      <c r="I111">
        <v>2.5</v>
      </c>
      <c r="J111">
        <v>2.5</v>
      </c>
      <c r="K111">
        <v>2.5</v>
      </c>
      <c r="L111">
        <v>2.5</v>
      </c>
      <c r="M111">
        <v>1.92</v>
      </c>
      <c r="N111">
        <v>1.92</v>
      </c>
      <c r="O111">
        <v>1.92</v>
      </c>
      <c r="P111">
        <v>1.92</v>
      </c>
      <c r="Q111">
        <v>1.92</v>
      </c>
      <c r="R111">
        <v>0</v>
      </c>
      <c r="S111">
        <v>1.92</v>
      </c>
      <c r="T111">
        <v>0</v>
      </c>
      <c r="U111">
        <v>0</v>
      </c>
      <c r="V111">
        <v>1.92</v>
      </c>
      <c r="W111">
        <v>0</v>
      </c>
      <c r="X111">
        <v>1</v>
      </c>
      <c r="Y111">
        <v>1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1</v>
      </c>
      <c r="AF111">
        <v>0</v>
      </c>
      <c r="AG111">
        <v>0</v>
      </c>
      <c r="AH111">
        <v>0</v>
      </c>
      <c r="AI111">
        <v>0</v>
      </c>
      <c r="AJ111">
        <v>1.92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0</v>
      </c>
      <c r="AU111">
        <v>0</v>
      </c>
      <c r="AV111">
        <v>0</v>
      </c>
      <c r="AW111">
        <v>0</v>
      </c>
      <c r="AX111">
        <v>0</v>
      </c>
      <c r="AY111">
        <v>0</v>
      </c>
      <c r="AZ111">
        <v>0</v>
      </c>
      <c r="BA111">
        <v>0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 t="s">
        <v>5</v>
      </c>
      <c r="BI111" t="s">
        <v>6</v>
      </c>
      <c r="BJ111" t="s">
        <v>7</v>
      </c>
      <c r="BK111" t="s">
        <v>8</v>
      </c>
      <c r="BL111" t="s">
        <v>9</v>
      </c>
      <c r="BM111" t="s">
        <v>10</v>
      </c>
      <c r="BN111" t="s">
        <v>11</v>
      </c>
      <c r="BO111" t="s">
        <v>12</v>
      </c>
      <c r="BP111" t="s">
        <v>47</v>
      </c>
      <c r="BQ111" t="s">
        <v>13</v>
      </c>
      <c r="BR111" t="s">
        <v>14</v>
      </c>
      <c r="BS111" t="s">
        <v>45</v>
      </c>
      <c r="BT111" t="s">
        <v>15</v>
      </c>
      <c r="BU111" t="s">
        <v>16</v>
      </c>
      <c r="BV111" t="s">
        <v>17</v>
      </c>
      <c r="BW111" t="s">
        <v>18</v>
      </c>
      <c r="BX111" t="s">
        <v>19</v>
      </c>
      <c r="BY111" t="s">
        <v>20</v>
      </c>
      <c r="BZ111" t="s">
        <v>21</v>
      </c>
      <c r="CA111" t="s">
        <v>44</v>
      </c>
      <c r="CB111" t="s">
        <v>22</v>
      </c>
      <c r="CC111" t="s">
        <v>23</v>
      </c>
      <c r="CD111" t="s">
        <v>24</v>
      </c>
      <c r="CE111" t="s">
        <v>25</v>
      </c>
      <c r="CF111" t="s">
        <v>26</v>
      </c>
      <c r="CG111" t="s">
        <v>27</v>
      </c>
      <c r="CH111" t="s">
        <v>28</v>
      </c>
      <c r="CI111" t="s">
        <v>35</v>
      </c>
      <c r="CJ111" t="s">
        <v>36</v>
      </c>
      <c r="CK111" t="s">
        <v>37</v>
      </c>
      <c r="CL111" t="s">
        <v>46</v>
      </c>
      <c r="CM111" t="s">
        <v>43</v>
      </c>
      <c r="CN111" t="s">
        <v>79</v>
      </c>
      <c r="CO111" t="s">
        <v>29</v>
      </c>
      <c r="CP111" t="s">
        <v>30</v>
      </c>
      <c r="CQ111" t="s">
        <v>31</v>
      </c>
      <c r="CR111" t="s">
        <v>32</v>
      </c>
      <c r="CS111" t="s">
        <v>33</v>
      </c>
      <c r="CT111" t="s">
        <v>48</v>
      </c>
      <c r="CU111" t="s">
        <v>49</v>
      </c>
      <c r="CV111" t="s">
        <v>50</v>
      </c>
      <c r="CW111" t="s">
        <v>51</v>
      </c>
      <c r="CX111" t="s">
        <v>52</v>
      </c>
      <c r="CY111" t="s">
        <v>38</v>
      </c>
      <c r="CZ111" t="s">
        <v>39</v>
      </c>
      <c r="DA111" t="s">
        <v>40</v>
      </c>
      <c r="DB111" t="s">
        <v>41</v>
      </c>
      <c r="DC111" t="s">
        <v>42</v>
      </c>
      <c r="DD111" t="s">
        <v>80</v>
      </c>
      <c r="DE111" t="s">
        <v>81</v>
      </c>
      <c r="DF111" t="s">
        <v>82</v>
      </c>
      <c r="DG111" t="s">
        <v>83</v>
      </c>
      <c r="DH111" t="s">
        <v>84</v>
      </c>
      <c r="DI111" t="s">
        <v>85</v>
      </c>
      <c r="DJ111" t="s">
        <v>86</v>
      </c>
      <c r="DK111" t="s">
        <v>87</v>
      </c>
    </row>
    <row r="112" spans="1:115" ht="12.75" hidden="1">
      <c r="A112">
        <v>210689448</v>
      </c>
      <c r="B112" s="11" t="s">
        <v>60</v>
      </c>
      <c r="C112">
        <v>57</v>
      </c>
      <c r="D112">
        <v>0</v>
      </c>
      <c r="E112">
        <v>2.5</v>
      </c>
      <c r="F112">
        <v>2.5</v>
      </c>
      <c r="G112">
        <v>2.5</v>
      </c>
      <c r="H112">
        <v>0</v>
      </c>
      <c r="I112">
        <v>0</v>
      </c>
      <c r="J112">
        <v>0</v>
      </c>
      <c r="K112">
        <v>0</v>
      </c>
      <c r="L112">
        <v>2.5</v>
      </c>
      <c r="M112">
        <v>1.92</v>
      </c>
      <c r="N112">
        <v>1.92</v>
      </c>
      <c r="O112">
        <v>1.92</v>
      </c>
      <c r="P112">
        <v>1.92</v>
      </c>
      <c r="Q112">
        <v>0</v>
      </c>
      <c r="R112">
        <v>1.92</v>
      </c>
      <c r="S112">
        <v>1.92</v>
      </c>
      <c r="T112">
        <v>1.92</v>
      </c>
      <c r="U112">
        <v>1.92</v>
      </c>
      <c r="V112">
        <v>1.92</v>
      </c>
      <c r="W112">
        <v>1.92</v>
      </c>
      <c r="X112">
        <v>1</v>
      </c>
      <c r="Y112">
        <v>1</v>
      </c>
      <c r="Z112">
        <v>1</v>
      </c>
      <c r="AA112">
        <v>1</v>
      </c>
      <c r="AB112">
        <v>1</v>
      </c>
      <c r="AC112">
        <v>1</v>
      </c>
      <c r="AD112">
        <v>1</v>
      </c>
      <c r="AE112">
        <v>1</v>
      </c>
      <c r="AF112">
        <v>0</v>
      </c>
      <c r="AG112">
        <v>1</v>
      </c>
      <c r="AH112">
        <v>0</v>
      </c>
      <c r="AI112">
        <v>0</v>
      </c>
      <c r="AJ112">
        <v>1.92</v>
      </c>
      <c r="AK112">
        <v>1</v>
      </c>
      <c r="AL112">
        <v>0</v>
      </c>
      <c r="AM112">
        <v>0</v>
      </c>
      <c r="AN112">
        <v>0</v>
      </c>
      <c r="AO112">
        <v>1</v>
      </c>
      <c r="AP112">
        <v>1</v>
      </c>
      <c r="AQ112">
        <v>0</v>
      </c>
      <c r="AR112">
        <v>1</v>
      </c>
      <c r="AS112">
        <v>1</v>
      </c>
      <c r="AT112">
        <v>1</v>
      </c>
      <c r="AU112">
        <v>1</v>
      </c>
      <c r="AV112">
        <v>1</v>
      </c>
      <c r="AW112">
        <v>0</v>
      </c>
      <c r="AX112">
        <v>0</v>
      </c>
      <c r="AY112">
        <v>0</v>
      </c>
      <c r="AZ112">
        <v>3</v>
      </c>
      <c r="BA112">
        <v>2</v>
      </c>
      <c r="BB112">
        <v>2</v>
      </c>
      <c r="BC112">
        <v>1</v>
      </c>
      <c r="BD112">
        <v>0</v>
      </c>
      <c r="BE112">
        <v>0</v>
      </c>
      <c r="BF112">
        <v>0</v>
      </c>
      <c r="BG112">
        <v>0</v>
      </c>
      <c r="BH112" t="s">
        <v>5</v>
      </c>
      <c r="BI112" t="s">
        <v>6</v>
      </c>
      <c r="BJ112" t="s">
        <v>7</v>
      </c>
      <c r="BK112" t="s">
        <v>8</v>
      </c>
      <c r="BL112" t="s">
        <v>9</v>
      </c>
      <c r="BM112" t="s">
        <v>10</v>
      </c>
      <c r="BN112" t="s">
        <v>11</v>
      </c>
      <c r="BO112" t="s">
        <v>12</v>
      </c>
      <c r="BP112" t="s">
        <v>47</v>
      </c>
      <c r="BQ112" t="s">
        <v>13</v>
      </c>
      <c r="BR112" t="s">
        <v>14</v>
      </c>
      <c r="BS112" t="s">
        <v>45</v>
      </c>
      <c r="BT112" t="s">
        <v>15</v>
      </c>
      <c r="BU112" t="s">
        <v>16</v>
      </c>
      <c r="BV112" t="s">
        <v>17</v>
      </c>
      <c r="BW112" t="s">
        <v>18</v>
      </c>
      <c r="BX112" t="s">
        <v>19</v>
      </c>
      <c r="BY112" t="s">
        <v>20</v>
      </c>
      <c r="BZ112" t="s">
        <v>21</v>
      </c>
      <c r="CA112" t="s">
        <v>44</v>
      </c>
      <c r="CB112" t="s">
        <v>22</v>
      </c>
      <c r="CC112" t="s">
        <v>23</v>
      </c>
      <c r="CD112" t="s">
        <v>24</v>
      </c>
      <c r="CE112" t="s">
        <v>25</v>
      </c>
      <c r="CF112" t="s">
        <v>26</v>
      </c>
      <c r="CG112" t="s">
        <v>27</v>
      </c>
      <c r="CH112" t="s">
        <v>28</v>
      </c>
      <c r="CI112" t="s">
        <v>35</v>
      </c>
      <c r="CJ112" t="s">
        <v>36</v>
      </c>
      <c r="CK112" t="s">
        <v>37</v>
      </c>
      <c r="CL112" t="s">
        <v>46</v>
      </c>
      <c r="CM112" t="s">
        <v>43</v>
      </c>
      <c r="CN112" t="s">
        <v>79</v>
      </c>
      <c r="CO112" t="s">
        <v>29</v>
      </c>
      <c r="CP112" t="s">
        <v>30</v>
      </c>
      <c r="CQ112" t="s">
        <v>31</v>
      </c>
      <c r="CR112" t="s">
        <v>32</v>
      </c>
      <c r="CS112" t="s">
        <v>33</v>
      </c>
      <c r="CT112" t="s">
        <v>48</v>
      </c>
      <c r="CU112" t="s">
        <v>49</v>
      </c>
      <c r="CV112" t="s">
        <v>50</v>
      </c>
      <c r="CW112" t="s">
        <v>51</v>
      </c>
      <c r="CX112" t="s">
        <v>52</v>
      </c>
      <c r="CY112" t="s">
        <v>38</v>
      </c>
      <c r="CZ112" t="s">
        <v>39</v>
      </c>
      <c r="DA112" t="s">
        <v>40</v>
      </c>
      <c r="DB112" t="s">
        <v>41</v>
      </c>
      <c r="DC112" t="s">
        <v>42</v>
      </c>
      <c r="DD112" t="s">
        <v>80</v>
      </c>
      <c r="DE112" t="s">
        <v>81</v>
      </c>
      <c r="DF112" t="s">
        <v>82</v>
      </c>
      <c r="DG112" t="s">
        <v>83</v>
      </c>
      <c r="DH112" t="s">
        <v>84</v>
      </c>
      <c r="DI112" t="s">
        <v>85</v>
      </c>
      <c r="DJ112" t="s">
        <v>86</v>
      </c>
      <c r="DK112" t="s">
        <v>87</v>
      </c>
    </row>
    <row r="113" spans="1:115" ht="12.75" hidden="1">
      <c r="A113">
        <v>210690299</v>
      </c>
      <c r="B113" s="11" t="s">
        <v>129</v>
      </c>
      <c r="C113">
        <v>61</v>
      </c>
      <c r="D113">
        <v>2.5</v>
      </c>
      <c r="E113">
        <v>2.5</v>
      </c>
      <c r="F113">
        <v>2.5</v>
      </c>
      <c r="G113">
        <v>2.5</v>
      </c>
      <c r="H113">
        <v>0</v>
      </c>
      <c r="I113">
        <v>2.5</v>
      </c>
      <c r="J113">
        <v>2.5</v>
      </c>
      <c r="K113">
        <v>2.5</v>
      </c>
      <c r="L113">
        <v>2.5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1.92</v>
      </c>
      <c r="S113">
        <v>1.92</v>
      </c>
      <c r="T113">
        <v>0</v>
      </c>
      <c r="U113">
        <v>1.92</v>
      </c>
      <c r="V113">
        <v>0</v>
      </c>
      <c r="W113">
        <v>1.92</v>
      </c>
      <c r="X113">
        <v>1</v>
      </c>
      <c r="Y113">
        <v>1</v>
      </c>
      <c r="Z113">
        <v>1</v>
      </c>
      <c r="AA113">
        <v>1</v>
      </c>
      <c r="AB113">
        <v>1</v>
      </c>
      <c r="AC113">
        <v>1</v>
      </c>
      <c r="AD113">
        <v>1</v>
      </c>
      <c r="AE113">
        <v>1</v>
      </c>
      <c r="AF113">
        <v>0</v>
      </c>
      <c r="AG113">
        <v>1</v>
      </c>
      <c r="AH113">
        <v>0</v>
      </c>
      <c r="AI113">
        <v>0</v>
      </c>
      <c r="AJ113">
        <v>0</v>
      </c>
      <c r="AK113">
        <v>1</v>
      </c>
      <c r="AL113">
        <v>1</v>
      </c>
      <c r="AM113">
        <v>1</v>
      </c>
      <c r="AN113">
        <v>1</v>
      </c>
      <c r="AO113">
        <v>1</v>
      </c>
      <c r="AP113">
        <v>1</v>
      </c>
      <c r="AQ113">
        <v>0</v>
      </c>
      <c r="AR113">
        <v>1</v>
      </c>
      <c r="AS113">
        <v>1</v>
      </c>
      <c r="AT113">
        <v>1</v>
      </c>
      <c r="AU113">
        <v>1</v>
      </c>
      <c r="AV113">
        <v>1</v>
      </c>
      <c r="AW113">
        <v>1</v>
      </c>
      <c r="AX113">
        <v>1</v>
      </c>
      <c r="AY113">
        <v>1</v>
      </c>
      <c r="AZ113">
        <v>0</v>
      </c>
      <c r="BA113">
        <v>0</v>
      </c>
      <c r="BB113">
        <v>0</v>
      </c>
      <c r="BC113">
        <v>0</v>
      </c>
      <c r="BD113">
        <v>2</v>
      </c>
      <c r="BE113">
        <v>3</v>
      </c>
      <c r="BF113">
        <v>3</v>
      </c>
      <c r="BG113">
        <v>2</v>
      </c>
      <c r="BH113" t="s">
        <v>5</v>
      </c>
      <c r="BI113" t="s">
        <v>6</v>
      </c>
      <c r="BJ113" t="s">
        <v>7</v>
      </c>
      <c r="BK113" t="s">
        <v>8</v>
      </c>
      <c r="BL113" t="s">
        <v>9</v>
      </c>
      <c r="BM113" t="s">
        <v>10</v>
      </c>
      <c r="BN113" t="s">
        <v>11</v>
      </c>
      <c r="BO113" t="s">
        <v>12</v>
      </c>
      <c r="BP113" t="s">
        <v>47</v>
      </c>
      <c r="BQ113" t="s">
        <v>13</v>
      </c>
      <c r="BR113" t="s">
        <v>14</v>
      </c>
      <c r="BS113" t="s">
        <v>45</v>
      </c>
      <c r="BT113" t="s">
        <v>15</v>
      </c>
      <c r="BU113" t="s">
        <v>16</v>
      </c>
      <c r="BV113" t="s">
        <v>17</v>
      </c>
      <c r="BW113" t="s">
        <v>18</v>
      </c>
      <c r="BX113" t="s">
        <v>19</v>
      </c>
      <c r="BY113" t="s">
        <v>20</v>
      </c>
      <c r="BZ113" t="s">
        <v>21</v>
      </c>
      <c r="CA113" t="s">
        <v>44</v>
      </c>
      <c r="CB113" t="s">
        <v>22</v>
      </c>
      <c r="CC113" t="s">
        <v>23</v>
      </c>
      <c r="CD113" t="s">
        <v>24</v>
      </c>
      <c r="CE113" t="s">
        <v>25</v>
      </c>
      <c r="CF113" t="s">
        <v>26</v>
      </c>
      <c r="CG113" t="s">
        <v>27</v>
      </c>
      <c r="CH113" t="s">
        <v>28</v>
      </c>
      <c r="CI113" t="s">
        <v>35</v>
      </c>
      <c r="CJ113" t="s">
        <v>36</v>
      </c>
      <c r="CK113" t="s">
        <v>37</v>
      </c>
      <c r="CL113" t="s">
        <v>46</v>
      </c>
      <c r="CM113" t="s">
        <v>43</v>
      </c>
      <c r="CN113" t="s">
        <v>79</v>
      </c>
      <c r="CO113" t="s">
        <v>29</v>
      </c>
      <c r="CP113" t="s">
        <v>30</v>
      </c>
      <c r="CQ113" t="s">
        <v>31</v>
      </c>
      <c r="CR113" t="s">
        <v>32</v>
      </c>
      <c r="CS113" t="s">
        <v>33</v>
      </c>
      <c r="CT113" t="s">
        <v>48</v>
      </c>
      <c r="CU113" t="s">
        <v>49</v>
      </c>
      <c r="CV113" t="s">
        <v>50</v>
      </c>
      <c r="CW113" t="s">
        <v>51</v>
      </c>
      <c r="CX113" t="s">
        <v>52</v>
      </c>
      <c r="CY113" t="s">
        <v>38</v>
      </c>
      <c r="CZ113" t="s">
        <v>39</v>
      </c>
      <c r="DA113" t="s">
        <v>40</v>
      </c>
      <c r="DB113" t="s">
        <v>41</v>
      </c>
      <c r="DC113" t="s">
        <v>42</v>
      </c>
      <c r="DD113" t="s">
        <v>80</v>
      </c>
      <c r="DE113" t="s">
        <v>81</v>
      </c>
      <c r="DF113" t="s">
        <v>82</v>
      </c>
      <c r="DG113" t="s">
        <v>83</v>
      </c>
      <c r="DH113" t="s">
        <v>84</v>
      </c>
      <c r="DI113" t="s">
        <v>85</v>
      </c>
      <c r="DJ113" t="s">
        <v>86</v>
      </c>
      <c r="DK113" t="s">
        <v>87</v>
      </c>
    </row>
    <row r="114" spans="1:115" ht="12.75" hidden="1">
      <c r="A114">
        <v>210690773</v>
      </c>
      <c r="B114" s="11" t="s">
        <v>58</v>
      </c>
      <c r="C114">
        <v>38</v>
      </c>
      <c r="D114">
        <v>2.5</v>
      </c>
      <c r="E114">
        <v>2.5</v>
      </c>
      <c r="F114">
        <v>2.5</v>
      </c>
      <c r="G114">
        <v>2.5</v>
      </c>
      <c r="H114">
        <v>2.5</v>
      </c>
      <c r="I114">
        <v>2.5</v>
      </c>
      <c r="J114">
        <v>2.5</v>
      </c>
      <c r="K114">
        <v>2.5</v>
      </c>
      <c r="L114">
        <v>0</v>
      </c>
      <c r="M114">
        <v>1.92</v>
      </c>
      <c r="N114">
        <v>1.92</v>
      </c>
      <c r="O114">
        <v>0</v>
      </c>
      <c r="P114">
        <v>1.92</v>
      </c>
      <c r="Q114">
        <v>0</v>
      </c>
      <c r="R114">
        <v>0</v>
      </c>
      <c r="S114">
        <v>0</v>
      </c>
      <c r="T114">
        <v>1.92</v>
      </c>
      <c r="U114">
        <v>1.92</v>
      </c>
      <c r="V114">
        <v>1.92</v>
      </c>
      <c r="W114">
        <v>1.92</v>
      </c>
      <c r="X114">
        <v>1</v>
      </c>
      <c r="Y114">
        <v>1</v>
      </c>
      <c r="Z114">
        <v>0</v>
      </c>
      <c r="AA114">
        <v>0</v>
      </c>
      <c r="AB114">
        <v>0</v>
      </c>
      <c r="AC114">
        <v>0</v>
      </c>
      <c r="AD114">
        <v>1</v>
      </c>
      <c r="AE114">
        <v>1</v>
      </c>
      <c r="AF114">
        <v>0</v>
      </c>
      <c r="AG114">
        <v>0</v>
      </c>
      <c r="AH114">
        <v>0</v>
      </c>
      <c r="AI114">
        <v>0</v>
      </c>
      <c r="AJ114">
        <v>0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  <c r="AS114">
        <v>0</v>
      </c>
      <c r="AT114">
        <v>0</v>
      </c>
      <c r="AU114">
        <v>0</v>
      </c>
      <c r="AV114">
        <v>0</v>
      </c>
      <c r="AW114">
        <v>0</v>
      </c>
      <c r="AX114">
        <v>0</v>
      </c>
      <c r="AY114">
        <v>0</v>
      </c>
      <c r="AZ114">
        <v>0</v>
      </c>
      <c r="BA114">
        <v>0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 t="s">
        <v>5</v>
      </c>
      <c r="BI114" t="s">
        <v>6</v>
      </c>
      <c r="BJ114" t="s">
        <v>7</v>
      </c>
      <c r="BK114" t="s">
        <v>8</v>
      </c>
      <c r="BL114" t="s">
        <v>9</v>
      </c>
      <c r="BM114" t="s">
        <v>10</v>
      </c>
      <c r="BN114" t="s">
        <v>11</v>
      </c>
      <c r="BO114" t="s">
        <v>12</v>
      </c>
      <c r="BP114" t="s">
        <v>47</v>
      </c>
      <c r="BQ114" t="s">
        <v>13</v>
      </c>
      <c r="BR114" t="s">
        <v>14</v>
      </c>
      <c r="BS114" t="s">
        <v>45</v>
      </c>
      <c r="BT114" t="s">
        <v>15</v>
      </c>
      <c r="BU114" t="s">
        <v>16</v>
      </c>
      <c r="BV114" t="s">
        <v>17</v>
      </c>
      <c r="BW114" t="s">
        <v>18</v>
      </c>
      <c r="BX114" t="s">
        <v>19</v>
      </c>
      <c r="BY114" t="s">
        <v>20</v>
      </c>
      <c r="BZ114" t="s">
        <v>21</v>
      </c>
      <c r="CA114" t="s">
        <v>44</v>
      </c>
      <c r="CB114" t="s">
        <v>22</v>
      </c>
      <c r="CC114" t="s">
        <v>23</v>
      </c>
      <c r="CD114" t="s">
        <v>24</v>
      </c>
      <c r="CE114" t="s">
        <v>25</v>
      </c>
      <c r="CF114" t="s">
        <v>26</v>
      </c>
      <c r="CG114" t="s">
        <v>27</v>
      </c>
      <c r="CH114" t="s">
        <v>28</v>
      </c>
      <c r="CI114" t="s">
        <v>35</v>
      </c>
      <c r="CJ114" t="s">
        <v>36</v>
      </c>
      <c r="CK114" t="s">
        <v>37</v>
      </c>
      <c r="CL114" t="s">
        <v>46</v>
      </c>
      <c r="CM114" t="s">
        <v>43</v>
      </c>
      <c r="CN114" t="s">
        <v>79</v>
      </c>
      <c r="CO114" t="s">
        <v>29</v>
      </c>
      <c r="CP114" t="s">
        <v>30</v>
      </c>
      <c r="CQ114" t="s">
        <v>31</v>
      </c>
      <c r="CR114" t="s">
        <v>32</v>
      </c>
      <c r="CS114" t="s">
        <v>33</v>
      </c>
      <c r="CT114" t="s">
        <v>48</v>
      </c>
      <c r="CU114" t="s">
        <v>49</v>
      </c>
      <c r="CV114" t="s">
        <v>50</v>
      </c>
      <c r="CW114" t="s">
        <v>51</v>
      </c>
      <c r="CX114" t="s">
        <v>52</v>
      </c>
      <c r="CY114" t="s">
        <v>38</v>
      </c>
      <c r="CZ114" t="s">
        <v>39</v>
      </c>
      <c r="DA114" t="s">
        <v>40</v>
      </c>
      <c r="DB114" t="s">
        <v>41</v>
      </c>
      <c r="DC114" t="s">
        <v>42</v>
      </c>
      <c r="DD114" t="s">
        <v>80</v>
      </c>
      <c r="DE114" t="s">
        <v>81</v>
      </c>
      <c r="DF114" t="s">
        <v>82</v>
      </c>
      <c r="DG114" t="s">
        <v>83</v>
      </c>
      <c r="DH114" t="s">
        <v>84</v>
      </c>
      <c r="DI114" t="s">
        <v>85</v>
      </c>
      <c r="DJ114" t="s">
        <v>86</v>
      </c>
      <c r="DK114" t="s">
        <v>87</v>
      </c>
    </row>
    <row r="115" spans="1:115" ht="12.75" hidden="1">
      <c r="A115">
        <v>210691105</v>
      </c>
      <c r="B115" s="11" t="s">
        <v>130</v>
      </c>
      <c r="C115">
        <v>79</v>
      </c>
      <c r="D115">
        <v>2.5</v>
      </c>
      <c r="E115">
        <v>2.5</v>
      </c>
      <c r="F115">
        <v>2.5</v>
      </c>
      <c r="G115">
        <v>2.5</v>
      </c>
      <c r="H115">
        <v>2.5</v>
      </c>
      <c r="I115">
        <v>2.5</v>
      </c>
      <c r="J115">
        <v>2.5</v>
      </c>
      <c r="K115">
        <v>2.5</v>
      </c>
      <c r="L115">
        <v>2.5</v>
      </c>
      <c r="M115">
        <v>1.92</v>
      </c>
      <c r="N115">
        <v>1.92</v>
      </c>
      <c r="O115">
        <v>1.92</v>
      </c>
      <c r="P115">
        <v>1.92</v>
      </c>
      <c r="Q115">
        <v>1.92</v>
      </c>
      <c r="R115">
        <v>1.92</v>
      </c>
      <c r="S115">
        <v>1.92</v>
      </c>
      <c r="T115">
        <v>0</v>
      </c>
      <c r="U115">
        <v>0</v>
      </c>
      <c r="V115">
        <v>1.92</v>
      </c>
      <c r="W115">
        <v>0</v>
      </c>
      <c r="X115">
        <v>1</v>
      </c>
      <c r="Y115">
        <v>1</v>
      </c>
      <c r="Z115">
        <v>1</v>
      </c>
      <c r="AA115">
        <v>1</v>
      </c>
      <c r="AB115">
        <v>1</v>
      </c>
      <c r="AC115">
        <v>1</v>
      </c>
      <c r="AD115">
        <v>1</v>
      </c>
      <c r="AE115">
        <v>1</v>
      </c>
      <c r="AF115">
        <v>1</v>
      </c>
      <c r="AG115">
        <v>1</v>
      </c>
      <c r="AH115">
        <v>0</v>
      </c>
      <c r="AI115">
        <v>0</v>
      </c>
      <c r="AJ115">
        <v>1.92</v>
      </c>
      <c r="AK115">
        <v>1</v>
      </c>
      <c r="AL115">
        <v>0</v>
      </c>
      <c r="AM115">
        <v>0</v>
      </c>
      <c r="AN115">
        <v>1</v>
      </c>
      <c r="AO115">
        <v>0</v>
      </c>
      <c r="AP115">
        <v>1</v>
      </c>
      <c r="AQ115">
        <v>0</v>
      </c>
      <c r="AR115">
        <v>1</v>
      </c>
      <c r="AS115">
        <v>1</v>
      </c>
      <c r="AT115">
        <v>1</v>
      </c>
      <c r="AU115">
        <v>1</v>
      </c>
      <c r="AV115">
        <v>1</v>
      </c>
      <c r="AW115">
        <v>1</v>
      </c>
      <c r="AX115">
        <v>1</v>
      </c>
      <c r="AY115">
        <v>1</v>
      </c>
      <c r="AZ115">
        <v>3</v>
      </c>
      <c r="BA115">
        <v>2</v>
      </c>
      <c r="BB115">
        <v>2</v>
      </c>
      <c r="BC115">
        <v>1</v>
      </c>
      <c r="BD115">
        <v>2</v>
      </c>
      <c r="BE115">
        <v>3</v>
      </c>
      <c r="BF115">
        <v>3</v>
      </c>
      <c r="BG115">
        <v>2</v>
      </c>
      <c r="BH115" t="s">
        <v>5</v>
      </c>
      <c r="BI115" t="s">
        <v>6</v>
      </c>
      <c r="BJ115" t="s">
        <v>7</v>
      </c>
      <c r="BK115" t="s">
        <v>8</v>
      </c>
      <c r="BL115" t="s">
        <v>9</v>
      </c>
      <c r="BM115" t="s">
        <v>10</v>
      </c>
      <c r="BN115" t="s">
        <v>11</v>
      </c>
      <c r="BO115" t="s">
        <v>12</v>
      </c>
      <c r="BP115" t="s">
        <v>47</v>
      </c>
      <c r="BQ115" t="s">
        <v>13</v>
      </c>
      <c r="BR115" t="s">
        <v>14</v>
      </c>
      <c r="BS115" t="s">
        <v>45</v>
      </c>
      <c r="BT115" t="s">
        <v>15</v>
      </c>
      <c r="BU115" t="s">
        <v>16</v>
      </c>
      <c r="BV115" t="s">
        <v>17</v>
      </c>
      <c r="BW115" t="s">
        <v>18</v>
      </c>
      <c r="BX115" t="s">
        <v>19</v>
      </c>
      <c r="BY115" t="s">
        <v>20</v>
      </c>
      <c r="BZ115" t="s">
        <v>21</v>
      </c>
      <c r="CA115" t="s">
        <v>44</v>
      </c>
      <c r="CB115" t="s">
        <v>22</v>
      </c>
      <c r="CC115" t="s">
        <v>23</v>
      </c>
      <c r="CD115" t="s">
        <v>24</v>
      </c>
      <c r="CE115" t="s">
        <v>25</v>
      </c>
      <c r="CF115" t="s">
        <v>26</v>
      </c>
      <c r="CG115" t="s">
        <v>27</v>
      </c>
      <c r="CH115" t="s">
        <v>28</v>
      </c>
      <c r="CI115" t="s">
        <v>35</v>
      </c>
      <c r="CJ115" t="s">
        <v>36</v>
      </c>
      <c r="CK115" t="s">
        <v>37</v>
      </c>
      <c r="CL115" t="s">
        <v>46</v>
      </c>
      <c r="CM115" t="s">
        <v>43</v>
      </c>
      <c r="CN115" t="s">
        <v>79</v>
      </c>
      <c r="CO115" t="s">
        <v>29</v>
      </c>
      <c r="CP115" t="s">
        <v>30</v>
      </c>
      <c r="CQ115" t="s">
        <v>31</v>
      </c>
      <c r="CR115" t="s">
        <v>32</v>
      </c>
      <c r="CS115" t="s">
        <v>33</v>
      </c>
      <c r="CT115" t="s">
        <v>48</v>
      </c>
      <c r="CU115" t="s">
        <v>49</v>
      </c>
      <c r="CV115" t="s">
        <v>50</v>
      </c>
      <c r="CW115" t="s">
        <v>51</v>
      </c>
      <c r="CX115" t="s">
        <v>52</v>
      </c>
      <c r="CY115" t="s">
        <v>38</v>
      </c>
      <c r="CZ115" t="s">
        <v>39</v>
      </c>
      <c r="DA115" t="s">
        <v>40</v>
      </c>
      <c r="DB115" t="s">
        <v>41</v>
      </c>
      <c r="DC115" t="s">
        <v>42</v>
      </c>
      <c r="DD115" t="s">
        <v>80</v>
      </c>
      <c r="DE115" t="s">
        <v>81</v>
      </c>
      <c r="DF115" t="s">
        <v>82</v>
      </c>
      <c r="DG115" t="s">
        <v>83</v>
      </c>
      <c r="DH115" t="s">
        <v>84</v>
      </c>
      <c r="DI115" t="s">
        <v>85</v>
      </c>
      <c r="DJ115" t="s">
        <v>86</v>
      </c>
      <c r="DK115" t="s">
        <v>87</v>
      </c>
    </row>
    <row r="116" spans="1:115" ht="12.75" hidden="1">
      <c r="A116">
        <v>210692360</v>
      </c>
      <c r="B116" s="11" t="s">
        <v>63</v>
      </c>
      <c r="C116">
        <v>40</v>
      </c>
      <c r="D116">
        <v>2.5</v>
      </c>
      <c r="E116">
        <v>2.5</v>
      </c>
      <c r="F116">
        <v>2.5</v>
      </c>
      <c r="G116">
        <v>2.5</v>
      </c>
      <c r="H116">
        <v>2.5</v>
      </c>
      <c r="I116">
        <v>0</v>
      </c>
      <c r="J116">
        <v>0</v>
      </c>
      <c r="K116">
        <v>2.5</v>
      </c>
      <c r="L116">
        <v>0</v>
      </c>
      <c r="M116">
        <v>1.92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1</v>
      </c>
      <c r="Y116">
        <v>1</v>
      </c>
      <c r="Z116">
        <v>1</v>
      </c>
      <c r="AA116">
        <v>1</v>
      </c>
      <c r="AB116">
        <v>0</v>
      </c>
      <c r="AC116">
        <v>0</v>
      </c>
      <c r="AD116">
        <v>1</v>
      </c>
      <c r="AE116">
        <v>1</v>
      </c>
      <c r="AF116">
        <v>0</v>
      </c>
      <c r="AG116">
        <v>0</v>
      </c>
      <c r="AH116">
        <v>0</v>
      </c>
      <c r="AI116">
        <v>0</v>
      </c>
      <c r="AJ116">
        <v>1.92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1</v>
      </c>
      <c r="AQ116">
        <v>0</v>
      </c>
      <c r="AR116">
        <v>1</v>
      </c>
      <c r="AS116">
        <v>0</v>
      </c>
      <c r="AT116">
        <v>0</v>
      </c>
      <c r="AU116">
        <v>0</v>
      </c>
      <c r="AV116">
        <v>1</v>
      </c>
      <c r="AW116">
        <v>1</v>
      </c>
      <c r="AX116">
        <v>1</v>
      </c>
      <c r="AY116">
        <v>1</v>
      </c>
      <c r="AZ116">
        <v>1</v>
      </c>
      <c r="BA116">
        <v>1</v>
      </c>
      <c r="BB116">
        <v>1</v>
      </c>
      <c r="BC116">
        <v>0</v>
      </c>
      <c r="BD116">
        <v>2</v>
      </c>
      <c r="BE116">
        <v>2</v>
      </c>
      <c r="BF116">
        <v>1</v>
      </c>
      <c r="BG116">
        <v>1</v>
      </c>
      <c r="BH116" t="s">
        <v>5</v>
      </c>
      <c r="BI116" t="s">
        <v>6</v>
      </c>
      <c r="BJ116" t="s">
        <v>7</v>
      </c>
      <c r="BK116" t="s">
        <v>8</v>
      </c>
      <c r="BL116" t="s">
        <v>9</v>
      </c>
      <c r="BM116" t="s">
        <v>10</v>
      </c>
      <c r="BN116" t="s">
        <v>11</v>
      </c>
      <c r="BO116" t="s">
        <v>12</v>
      </c>
      <c r="BP116" t="s">
        <v>47</v>
      </c>
      <c r="BQ116" t="s">
        <v>13</v>
      </c>
      <c r="BR116" t="s">
        <v>14</v>
      </c>
      <c r="BS116" t="s">
        <v>45</v>
      </c>
      <c r="BT116" t="s">
        <v>15</v>
      </c>
      <c r="BU116" t="s">
        <v>16</v>
      </c>
      <c r="BV116" t="s">
        <v>17</v>
      </c>
      <c r="BW116" t="s">
        <v>18</v>
      </c>
      <c r="BX116" t="s">
        <v>19</v>
      </c>
      <c r="BY116" t="s">
        <v>20</v>
      </c>
      <c r="BZ116" t="s">
        <v>21</v>
      </c>
      <c r="CA116" t="s">
        <v>44</v>
      </c>
      <c r="CB116" t="s">
        <v>22</v>
      </c>
      <c r="CC116" t="s">
        <v>23</v>
      </c>
      <c r="CD116" t="s">
        <v>24</v>
      </c>
      <c r="CE116" t="s">
        <v>25</v>
      </c>
      <c r="CF116" t="s">
        <v>26</v>
      </c>
      <c r="CG116" t="s">
        <v>27</v>
      </c>
      <c r="CH116" t="s">
        <v>28</v>
      </c>
      <c r="CI116" t="s">
        <v>35</v>
      </c>
      <c r="CJ116" t="s">
        <v>36</v>
      </c>
      <c r="CK116" t="s">
        <v>37</v>
      </c>
      <c r="CL116" t="s">
        <v>46</v>
      </c>
      <c r="CM116" t="s">
        <v>43</v>
      </c>
      <c r="CN116" t="s">
        <v>79</v>
      </c>
      <c r="CO116" t="s">
        <v>29</v>
      </c>
      <c r="CP116" t="s">
        <v>30</v>
      </c>
      <c r="CQ116" t="s">
        <v>31</v>
      </c>
      <c r="CR116" t="s">
        <v>32</v>
      </c>
      <c r="CS116" t="s">
        <v>33</v>
      </c>
      <c r="CT116" t="s">
        <v>48</v>
      </c>
      <c r="CU116" t="s">
        <v>49</v>
      </c>
      <c r="CV116" t="s">
        <v>50</v>
      </c>
      <c r="CW116" t="s">
        <v>51</v>
      </c>
      <c r="CX116" t="s">
        <v>52</v>
      </c>
      <c r="CY116" t="s">
        <v>38</v>
      </c>
      <c r="CZ116" t="s">
        <v>39</v>
      </c>
      <c r="DA116" t="s">
        <v>40</v>
      </c>
      <c r="DB116" t="s">
        <v>41</v>
      </c>
      <c r="DC116" t="s">
        <v>42</v>
      </c>
      <c r="DD116" t="s">
        <v>80</v>
      </c>
      <c r="DE116" t="s">
        <v>81</v>
      </c>
      <c r="DF116" t="s">
        <v>82</v>
      </c>
      <c r="DG116" t="s">
        <v>83</v>
      </c>
      <c r="DH116" t="s">
        <v>84</v>
      </c>
      <c r="DI116" t="s">
        <v>85</v>
      </c>
      <c r="DJ116" t="s">
        <v>86</v>
      </c>
      <c r="DK116" t="s">
        <v>87</v>
      </c>
    </row>
    <row r="117" spans="1:115" ht="12.75" hidden="1">
      <c r="A117">
        <v>210694103</v>
      </c>
      <c r="B117" s="11" t="s">
        <v>71</v>
      </c>
      <c r="C117">
        <v>41</v>
      </c>
      <c r="D117">
        <v>2.5</v>
      </c>
      <c r="E117">
        <v>0</v>
      </c>
      <c r="F117">
        <v>2.5</v>
      </c>
      <c r="G117">
        <v>0</v>
      </c>
      <c r="H117">
        <v>2.5</v>
      </c>
      <c r="I117">
        <v>0</v>
      </c>
      <c r="J117">
        <v>2.5</v>
      </c>
      <c r="K117">
        <v>0</v>
      </c>
      <c r="L117">
        <v>2.5</v>
      </c>
      <c r="M117">
        <v>0</v>
      </c>
      <c r="N117">
        <v>0</v>
      </c>
      <c r="O117">
        <v>1.92</v>
      </c>
      <c r="P117">
        <v>1.92</v>
      </c>
      <c r="Q117">
        <v>0</v>
      </c>
      <c r="R117">
        <v>0</v>
      </c>
      <c r="S117">
        <v>1.92</v>
      </c>
      <c r="T117">
        <v>1.92</v>
      </c>
      <c r="U117">
        <v>0</v>
      </c>
      <c r="V117">
        <v>1.92</v>
      </c>
      <c r="W117">
        <v>1.92</v>
      </c>
      <c r="X117">
        <v>1</v>
      </c>
      <c r="Y117">
        <v>1</v>
      </c>
      <c r="Z117">
        <v>0</v>
      </c>
      <c r="AA117">
        <v>0</v>
      </c>
      <c r="AB117">
        <v>0</v>
      </c>
      <c r="AC117">
        <v>0</v>
      </c>
      <c r="AD117">
        <v>1</v>
      </c>
      <c r="AE117">
        <v>1</v>
      </c>
      <c r="AF117">
        <v>0</v>
      </c>
      <c r="AG117">
        <v>0</v>
      </c>
      <c r="AH117">
        <v>0</v>
      </c>
      <c r="AI117">
        <v>0</v>
      </c>
      <c r="AJ117">
        <v>1.92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  <c r="AS117">
        <v>0</v>
      </c>
      <c r="AT117">
        <v>0</v>
      </c>
      <c r="AU117">
        <v>0</v>
      </c>
      <c r="AV117">
        <v>0</v>
      </c>
      <c r="AW117">
        <v>1</v>
      </c>
      <c r="AX117">
        <v>0</v>
      </c>
      <c r="AY117">
        <v>0</v>
      </c>
      <c r="AZ117">
        <v>1</v>
      </c>
      <c r="BA117">
        <v>1</v>
      </c>
      <c r="BB117">
        <v>1</v>
      </c>
      <c r="BC117">
        <v>1</v>
      </c>
      <c r="BD117">
        <v>1</v>
      </c>
      <c r="BE117">
        <v>2</v>
      </c>
      <c r="BF117">
        <v>2</v>
      </c>
      <c r="BG117">
        <v>1</v>
      </c>
      <c r="BH117" t="s">
        <v>5</v>
      </c>
      <c r="BI117" t="s">
        <v>6</v>
      </c>
      <c r="BJ117" t="s">
        <v>7</v>
      </c>
      <c r="BK117" t="s">
        <v>8</v>
      </c>
      <c r="BL117" t="s">
        <v>9</v>
      </c>
      <c r="BM117" t="s">
        <v>10</v>
      </c>
      <c r="BN117" t="s">
        <v>11</v>
      </c>
      <c r="BO117" t="s">
        <v>12</v>
      </c>
      <c r="BP117" t="s">
        <v>47</v>
      </c>
      <c r="BQ117" t="s">
        <v>13</v>
      </c>
      <c r="BR117" t="s">
        <v>14</v>
      </c>
      <c r="BS117" t="s">
        <v>45</v>
      </c>
      <c r="BT117" t="s">
        <v>15</v>
      </c>
      <c r="BU117" t="s">
        <v>16</v>
      </c>
      <c r="BV117" t="s">
        <v>17</v>
      </c>
      <c r="BW117" t="s">
        <v>18</v>
      </c>
      <c r="BX117" t="s">
        <v>19</v>
      </c>
      <c r="BY117" t="s">
        <v>20</v>
      </c>
      <c r="BZ117" t="s">
        <v>21</v>
      </c>
      <c r="CA117" t="s">
        <v>44</v>
      </c>
      <c r="CB117" t="s">
        <v>22</v>
      </c>
      <c r="CC117" t="s">
        <v>23</v>
      </c>
      <c r="CD117" t="s">
        <v>24</v>
      </c>
      <c r="CE117" t="s">
        <v>25</v>
      </c>
      <c r="CF117" t="s">
        <v>26</v>
      </c>
      <c r="CG117" t="s">
        <v>27</v>
      </c>
      <c r="CH117" t="s">
        <v>28</v>
      </c>
      <c r="CI117" t="s">
        <v>35</v>
      </c>
      <c r="CJ117" t="s">
        <v>36</v>
      </c>
      <c r="CK117" t="s">
        <v>37</v>
      </c>
      <c r="CL117" t="s">
        <v>46</v>
      </c>
      <c r="CM117" t="s">
        <v>43</v>
      </c>
      <c r="CN117" t="s">
        <v>79</v>
      </c>
      <c r="CO117" t="s">
        <v>29</v>
      </c>
      <c r="CP117" t="s">
        <v>30</v>
      </c>
      <c r="CQ117" t="s">
        <v>31</v>
      </c>
      <c r="CR117" t="s">
        <v>32</v>
      </c>
      <c r="CS117" t="s">
        <v>33</v>
      </c>
      <c r="CT117" t="s">
        <v>48</v>
      </c>
      <c r="CU117" t="s">
        <v>49</v>
      </c>
      <c r="CV117" t="s">
        <v>50</v>
      </c>
      <c r="CW117" t="s">
        <v>51</v>
      </c>
      <c r="CX117" t="s">
        <v>52</v>
      </c>
      <c r="CY117" t="s">
        <v>38</v>
      </c>
      <c r="CZ117" t="s">
        <v>39</v>
      </c>
      <c r="DA117" t="s">
        <v>40</v>
      </c>
      <c r="DB117" t="s">
        <v>41</v>
      </c>
      <c r="DC117" t="s">
        <v>42</v>
      </c>
      <c r="DD117" t="s">
        <v>80</v>
      </c>
      <c r="DE117" t="s">
        <v>81</v>
      </c>
      <c r="DF117" t="s">
        <v>82</v>
      </c>
      <c r="DG117" t="s">
        <v>83</v>
      </c>
      <c r="DH117" t="s">
        <v>84</v>
      </c>
      <c r="DI117" t="s">
        <v>85</v>
      </c>
      <c r="DJ117" t="s">
        <v>86</v>
      </c>
      <c r="DK117" t="s">
        <v>87</v>
      </c>
    </row>
    <row r="118" spans="1:115" ht="12.75" hidden="1">
      <c r="A118">
        <v>210694541</v>
      </c>
      <c r="B118" s="11" t="s">
        <v>131</v>
      </c>
      <c r="C118">
        <v>41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2.5</v>
      </c>
      <c r="J118">
        <v>2.5</v>
      </c>
      <c r="K118">
        <v>0</v>
      </c>
      <c r="L118">
        <v>0</v>
      </c>
      <c r="M118">
        <v>1.92</v>
      </c>
      <c r="N118">
        <v>0</v>
      </c>
      <c r="O118">
        <v>1.92</v>
      </c>
      <c r="P118">
        <v>1.92</v>
      </c>
      <c r="Q118">
        <v>0</v>
      </c>
      <c r="R118">
        <v>0</v>
      </c>
      <c r="S118">
        <v>0</v>
      </c>
      <c r="T118">
        <v>0</v>
      </c>
      <c r="U118">
        <v>1.92</v>
      </c>
      <c r="V118">
        <v>1.92</v>
      </c>
      <c r="W118">
        <v>1.92</v>
      </c>
      <c r="X118">
        <v>1</v>
      </c>
      <c r="Y118">
        <v>1</v>
      </c>
      <c r="Z118">
        <v>0</v>
      </c>
      <c r="AA118">
        <v>1</v>
      </c>
      <c r="AB118">
        <v>0</v>
      </c>
      <c r="AC118">
        <v>0</v>
      </c>
      <c r="AD118">
        <v>0</v>
      </c>
      <c r="AE118">
        <v>1</v>
      </c>
      <c r="AF118">
        <v>1</v>
      </c>
      <c r="AG118">
        <v>1</v>
      </c>
      <c r="AH118">
        <v>0</v>
      </c>
      <c r="AI118">
        <v>0</v>
      </c>
      <c r="AJ118">
        <v>1.92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  <c r="AS118">
        <v>1</v>
      </c>
      <c r="AT118">
        <v>0</v>
      </c>
      <c r="AU118">
        <v>0</v>
      </c>
      <c r="AV118">
        <v>0</v>
      </c>
      <c r="AW118">
        <v>1</v>
      </c>
      <c r="AX118">
        <v>0</v>
      </c>
      <c r="AY118">
        <v>1</v>
      </c>
      <c r="AZ118">
        <v>2</v>
      </c>
      <c r="BA118">
        <v>1</v>
      </c>
      <c r="BB118">
        <v>1</v>
      </c>
      <c r="BC118">
        <v>1</v>
      </c>
      <c r="BD118">
        <v>1</v>
      </c>
      <c r="BE118">
        <v>3</v>
      </c>
      <c r="BF118">
        <v>2</v>
      </c>
      <c r="BG118">
        <v>2</v>
      </c>
      <c r="BH118" t="s">
        <v>5</v>
      </c>
      <c r="BI118" t="s">
        <v>6</v>
      </c>
      <c r="BJ118" t="s">
        <v>7</v>
      </c>
      <c r="BK118" t="s">
        <v>8</v>
      </c>
      <c r="BL118" t="s">
        <v>9</v>
      </c>
      <c r="BM118" t="s">
        <v>10</v>
      </c>
      <c r="BN118" t="s">
        <v>11</v>
      </c>
      <c r="BO118" t="s">
        <v>12</v>
      </c>
      <c r="BP118" t="s">
        <v>47</v>
      </c>
      <c r="BQ118" t="s">
        <v>13</v>
      </c>
      <c r="BR118" t="s">
        <v>14</v>
      </c>
      <c r="BS118" t="s">
        <v>45</v>
      </c>
      <c r="BT118" t="s">
        <v>15</v>
      </c>
      <c r="BU118" t="s">
        <v>16</v>
      </c>
      <c r="BV118" t="s">
        <v>17</v>
      </c>
      <c r="BW118" t="s">
        <v>18</v>
      </c>
      <c r="BX118" t="s">
        <v>19</v>
      </c>
      <c r="BY118" t="s">
        <v>20</v>
      </c>
      <c r="BZ118" t="s">
        <v>21</v>
      </c>
      <c r="CA118" t="s">
        <v>44</v>
      </c>
      <c r="CB118" t="s">
        <v>22</v>
      </c>
      <c r="CC118" t="s">
        <v>23</v>
      </c>
      <c r="CD118" t="s">
        <v>24</v>
      </c>
      <c r="CE118" t="s">
        <v>25</v>
      </c>
      <c r="CF118" t="s">
        <v>26</v>
      </c>
      <c r="CG118" t="s">
        <v>27</v>
      </c>
      <c r="CH118" t="s">
        <v>28</v>
      </c>
      <c r="CI118" t="s">
        <v>35</v>
      </c>
      <c r="CJ118" t="s">
        <v>36</v>
      </c>
      <c r="CK118" t="s">
        <v>37</v>
      </c>
      <c r="CL118" t="s">
        <v>46</v>
      </c>
      <c r="CM118" t="s">
        <v>43</v>
      </c>
      <c r="CN118" t="s">
        <v>79</v>
      </c>
      <c r="CO118" t="s">
        <v>29</v>
      </c>
      <c r="CP118" t="s">
        <v>30</v>
      </c>
      <c r="CQ118" t="s">
        <v>31</v>
      </c>
      <c r="CR118" t="s">
        <v>32</v>
      </c>
      <c r="CS118" t="s">
        <v>33</v>
      </c>
      <c r="CT118" t="s">
        <v>48</v>
      </c>
      <c r="CU118" t="s">
        <v>49</v>
      </c>
      <c r="CV118" t="s">
        <v>50</v>
      </c>
      <c r="CW118" t="s">
        <v>51</v>
      </c>
      <c r="CX118" t="s">
        <v>52</v>
      </c>
      <c r="CY118" t="s">
        <v>38</v>
      </c>
      <c r="CZ118" t="s">
        <v>39</v>
      </c>
      <c r="DA118" t="s">
        <v>40</v>
      </c>
      <c r="DB118" t="s">
        <v>41</v>
      </c>
      <c r="DC118" t="s">
        <v>42</v>
      </c>
      <c r="DD118" t="s">
        <v>80</v>
      </c>
      <c r="DE118" t="s">
        <v>81</v>
      </c>
      <c r="DF118" t="s">
        <v>82</v>
      </c>
      <c r="DG118" t="s">
        <v>83</v>
      </c>
      <c r="DH118" t="s">
        <v>84</v>
      </c>
      <c r="DI118" t="s">
        <v>85</v>
      </c>
      <c r="DJ118" t="s">
        <v>86</v>
      </c>
      <c r="DK118" t="s">
        <v>87</v>
      </c>
    </row>
    <row r="119" spans="1:115" ht="12.75" hidden="1">
      <c r="A119">
        <v>210698592</v>
      </c>
      <c r="B119" s="11" t="s">
        <v>132</v>
      </c>
      <c r="C119">
        <v>64</v>
      </c>
      <c r="D119">
        <v>2.5</v>
      </c>
      <c r="E119">
        <v>2.5</v>
      </c>
      <c r="F119">
        <v>2.5</v>
      </c>
      <c r="G119">
        <v>2.5</v>
      </c>
      <c r="H119">
        <v>0</v>
      </c>
      <c r="I119">
        <v>0</v>
      </c>
      <c r="J119">
        <v>2.5</v>
      </c>
      <c r="K119">
        <v>2.5</v>
      </c>
      <c r="L119">
        <v>2.5</v>
      </c>
      <c r="M119">
        <v>1.92</v>
      </c>
      <c r="N119">
        <v>0</v>
      </c>
      <c r="O119">
        <v>0</v>
      </c>
      <c r="P119">
        <v>1.92</v>
      </c>
      <c r="Q119">
        <v>1.92</v>
      </c>
      <c r="R119">
        <v>0</v>
      </c>
      <c r="S119">
        <v>1.92</v>
      </c>
      <c r="T119">
        <v>0</v>
      </c>
      <c r="U119">
        <v>0</v>
      </c>
      <c r="V119">
        <v>1.92</v>
      </c>
      <c r="W119">
        <v>0</v>
      </c>
      <c r="X119">
        <v>1</v>
      </c>
      <c r="Y119">
        <v>0</v>
      </c>
      <c r="Z119">
        <v>0</v>
      </c>
      <c r="AA119">
        <v>1</v>
      </c>
      <c r="AB119">
        <v>1</v>
      </c>
      <c r="AC119">
        <v>1</v>
      </c>
      <c r="AD119">
        <v>1</v>
      </c>
      <c r="AE119">
        <v>0</v>
      </c>
      <c r="AF119">
        <v>1</v>
      </c>
      <c r="AG119">
        <v>1</v>
      </c>
      <c r="AH119">
        <v>0</v>
      </c>
      <c r="AI119">
        <v>0</v>
      </c>
      <c r="AJ119">
        <v>1.92</v>
      </c>
      <c r="AK119">
        <v>1</v>
      </c>
      <c r="AL119">
        <v>0</v>
      </c>
      <c r="AM119">
        <v>0</v>
      </c>
      <c r="AN119">
        <v>1</v>
      </c>
      <c r="AO119">
        <v>1</v>
      </c>
      <c r="AP119">
        <v>1</v>
      </c>
      <c r="AQ119">
        <v>0</v>
      </c>
      <c r="AR119">
        <v>1</v>
      </c>
      <c r="AS119">
        <v>1</v>
      </c>
      <c r="AT119">
        <v>0</v>
      </c>
      <c r="AU119">
        <v>0</v>
      </c>
      <c r="AV119">
        <v>1</v>
      </c>
      <c r="AW119">
        <v>1</v>
      </c>
      <c r="AX119">
        <v>0</v>
      </c>
      <c r="AY119">
        <v>1</v>
      </c>
      <c r="AZ119">
        <v>3</v>
      </c>
      <c r="BA119">
        <v>2</v>
      </c>
      <c r="BB119">
        <v>2</v>
      </c>
      <c r="BC119">
        <v>1</v>
      </c>
      <c r="BD119">
        <v>2</v>
      </c>
      <c r="BE119">
        <v>3</v>
      </c>
      <c r="BF119">
        <v>3</v>
      </c>
      <c r="BG119">
        <v>2</v>
      </c>
      <c r="BH119" t="s">
        <v>5</v>
      </c>
      <c r="BI119" t="s">
        <v>6</v>
      </c>
      <c r="BJ119" t="s">
        <v>7</v>
      </c>
      <c r="BK119" t="s">
        <v>8</v>
      </c>
      <c r="BL119" t="s">
        <v>9</v>
      </c>
      <c r="BM119" t="s">
        <v>10</v>
      </c>
      <c r="BN119" t="s">
        <v>11</v>
      </c>
      <c r="BO119" t="s">
        <v>12</v>
      </c>
      <c r="BP119" t="s">
        <v>47</v>
      </c>
      <c r="BQ119" t="s">
        <v>13</v>
      </c>
      <c r="BR119" t="s">
        <v>14</v>
      </c>
      <c r="BS119" t="s">
        <v>45</v>
      </c>
      <c r="BT119" t="s">
        <v>15</v>
      </c>
      <c r="BU119" t="s">
        <v>16</v>
      </c>
      <c r="BV119" t="s">
        <v>17</v>
      </c>
      <c r="BW119" t="s">
        <v>18</v>
      </c>
      <c r="BX119" t="s">
        <v>19</v>
      </c>
      <c r="BY119" t="s">
        <v>20</v>
      </c>
      <c r="BZ119" t="s">
        <v>21</v>
      </c>
      <c r="CA119" t="s">
        <v>44</v>
      </c>
      <c r="CB119" t="s">
        <v>22</v>
      </c>
      <c r="CC119" t="s">
        <v>23</v>
      </c>
      <c r="CD119" t="s">
        <v>24</v>
      </c>
      <c r="CE119" t="s">
        <v>25</v>
      </c>
      <c r="CF119" t="s">
        <v>26</v>
      </c>
      <c r="CG119" t="s">
        <v>27</v>
      </c>
      <c r="CH119" t="s">
        <v>28</v>
      </c>
      <c r="CI119" t="s">
        <v>35</v>
      </c>
      <c r="CJ119" t="s">
        <v>36</v>
      </c>
      <c r="CK119" t="s">
        <v>37</v>
      </c>
      <c r="CL119" t="s">
        <v>46</v>
      </c>
      <c r="CM119" t="s">
        <v>43</v>
      </c>
      <c r="CN119" t="s">
        <v>79</v>
      </c>
      <c r="CO119" t="s">
        <v>29</v>
      </c>
      <c r="CP119" t="s">
        <v>30</v>
      </c>
      <c r="CQ119" t="s">
        <v>31</v>
      </c>
      <c r="CR119" t="s">
        <v>32</v>
      </c>
      <c r="CS119" t="s">
        <v>33</v>
      </c>
      <c r="CT119" t="s">
        <v>48</v>
      </c>
      <c r="CU119" t="s">
        <v>49</v>
      </c>
      <c r="CV119" t="s">
        <v>50</v>
      </c>
      <c r="CW119" t="s">
        <v>51</v>
      </c>
      <c r="CX119" t="s">
        <v>52</v>
      </c>
      <c r="CY119" t="s">
        <v>38</v>
      </c>
      <c r="CZ119" t="s">
        <v>39</v>
      </c>
      <c r="DA119" t="s">
        <v>40</v>
      </c>
      <c r="DB119" t="s">
        <v>41</v>
      </c>
      <c r="DC119" t="s">
        <v>42</v>
      </c>
      <c r="DD119" t="s">
        <v>80</v>
      </c>
      <c r="DE119" t="s">
        <v>81</v>
      </c>
      <c r="DF119" t="s">
        <v>82</v>
      </c>
      <c r="DG119" t="s">
        <v>83</v>
      </c>
      <c r="DH119" t="s">
        <v>84</v>
      </c>
      <c r="DI119" t="s">
        <v>85</v>
      </c>
      <c r="DJ119" t="s">
        <v>86</v>
      </c>
      <c r="DK119" t="s">
        <v>87</v>
      </c>
    </row>
    <row r="120" ht="12.75" hidden="1">
      <c r="B120" s="11"/>
    </row>
    <row r="121" ht="12.75" hidden="1">
      <c r="B121" s="11"/>
    </row>
    <row r="122" ht="12.75" hidden="1">
      <c r="B122" s="11"/>
    </row>
    <row r="123" ht="12.75">
      <c r="B123" s="11"/>
    </row>
    <row r="124" ht="12.75">
      <c r="B124" s="11"/>
    </row>
    <row r="125" ht="12.75">
      <c r="B125" s="11"/>
    </row>
    <row r="126" ht="12.75">
      <c r="B126" s="11"/>
    </row>
    <row r="127" ht="12.75">
      <c r="B127" s="11"/>
    </row>
    <row r="128" ht="12.75">
      <c r="B128" s="11"/>
    </row>
    <row r="129" ht="12.75">
      <c r="B129" s="11"/>
    </row>
    <row r="130" ht="12.75">
      <c r="B130" s="11"/>
    </row>
    <row r="131" ht="12.75">
      <c r="B131" s="11"/>
    </row>
    <row r="132" ht="12.75">
      <c r="B132" s="11"/>
    </row>
    <row r="133" ht="12.75">
      <c r="B133" s="11"/>
    </row>
    <row r="134" ht="12.75">
      <c r="B134" s="11"/>
    </row>
    <row r="135" ht="12.75">
      <c r="B135" s="11"/>
    </row>
    <row r="136" ht="12.75">
      <c r="B136" s="11"/>
    </row>
    <row r="137" ht="12.75">
      <c r="B137" s="11"/>
    </row>
    <row r="138" ht="12.75">
      <c r="B138" s="11"/>
    </row>
    <row r="139" ht="12.75">
      <c r="B139" s="11"/>
    </row>
    <row r="140" ht="12.75">
      <c r="B140" s="11"/>
    </row>
    <row r="141" ht="12.75">
      <c r="B141" s="11"/>
    </row>
    <row r="142" ht="12.75">
      <c r="B142" s="11"/>
    </row>
    <row r="143" ht="12.75">
      <c r="B143" s="11"/>
    </row>
    <row r="144" ht="12.75">
      <c r="B144" s="11"/>
    </row>
    <row r="145" ht="12.75">
      <c r="B145" s="11"/>
    </row>
    <row r="146" ht="12.75">
      <c r="B146" s="11"/>
    </row>
    <row r="147" ht="12.75">
      <c r="B147" s="11"/>
    </row>
    <row r="148" ht="12.75">
      <c r="B148" s="11"/>
    </row>
    <row r="149" ht="12.75">
      <c r="B149" s="11"/>
    </row>
    <row r="150" ht="12.75">
      <c r="B150" s="11"/>
    </row>
    <row r="151" ht="12.75">
      <c r="B151" s="11"/>
    </row>
    <row r="152" ht="12.75">
      <c r="B152" s="11"/>
    </row>
    <row r="153" ht="12.75">
      <c r="B153" s="11"/>
    </row>
    <row r="154" ht="12.75">
      <c r="B154" s="11"/>
    </row>
    <row r="155" ht="12.75">
      <c r="B155" s="11"/>
    </row>
    <row r="156" ht="12.75">
      <c r="B156" s="11"/>
    </row>
    <row r="157" ht="12.75">
      <c r="B157" s="11"/>
    </row>
    <row r="158" ht="12.75">
      <c r="B158" s="11"/>
    </row>
    <row r="159" ht="12.75">
      <c r="B159" s="11"/>
    </row>
    <row r="160" ht="12.75">
      <c r="B160" s="11"/>
    </row>
    <row r="161" ht="12.75">
      <c r="B161" s="11"/>
    </row>
    <row r="162" ht="12.75">
      <c r="B162" s="11"/>
    </row>
    <row r="163" ht="12.75">
      <c r="B163" s="11"/>
    </row>
    <row r="164" ht="12.75">
      <c r="B164" s="11"/>
    </row>
    <row r="165" ht="12.75">
      <c r="B165" s="11"/>
    </row>
    <row r="166" ht="12.75">
      <c r="B166" s="11"/>
    </row>
    <row r="167" ht="12.75">
      <c r="B167" s="11"/>
    </row>
    <row r="168" ht="12.75">
      <c r="B168" s="11"/>
    </row>
    <row r="169" ht="12.75">
      <c r="B169" s="11"/>
    </row>
    <row r="170" ht="12.75">
      <c r="B170" s="11"/>
    </row>
    <row r="171" ht="12.75">
      <c r="B171" s="11"/>
    </row>
    <row r="172" ht="12.75">
      <c r="B172" s="11"/>
    </row>
    <row r="173" ht="12.75">
      <c r="B173" s="11"/>
    </row>
    <row r="174" ht="12.75">
      <c r="B174" s="11"/>
    </row>
    <row r="175" ht="12.75">
      <c r="B175" s="11"/>
    </row>
    <row r="176" ht="12.75">
      <c r="B176" s="11"/>
    </row>
    <row r="177" ht="12.75">
      <c r="B177" s="11"/>
    </row>
    <row r="178" ht="12.75">
      <c r="B178" s="11"/>
    </row>
    <row r="179" ht="12.75">
      <c r="B179" s="11"/>
    </row>
    <row r="180" ht="12.75">
      <c r="B180" s="11"/>
    </row>
    <row r="181" ht="12.75">
      <c r="B181" s="11"/>
    </row>
    <row r="182" ht="12.75">
      <c r="B182" s="11"/>
    </row>
    <row r="183" ht="12.75">
      <c r="B183" s="11"/>
    </row>
    <row r="184" ht="12.75">
      <c r="B184" s="11"/>
    </row>
    <row r="185" ht="12.75">
      <c r="B185" s="11"/>
    </row>
    <row r="186" ht="12.75">
      <c r="B186" s="11"/>
    </row>
    <row r="187" ht="12.75">
      <c r="B187" s="11"/>
    </row>
    <row r="188" ht="12.75">
      <c r="B188" s="11"/>
    </row>
    <row r="189" ht="12.75">
      <c r="B189" s="11"/>
    </row>
    <row r="190" ht="12.75">
      <c r="B190" s="11"/>
    </row>
    <row r="191" ht="12.75">
      <c r="B191" s="11"/>
    </row>
    <row r="192" ht="12.75">
      <c r="B192" s="11"/>
    </row>
    <row r="193" ht="12.75">
      <c r="B193" s="11"/>
    </row>
    <row r="194" ht="12.75">
      <c r="B194" s="11"/>
    </row>
    <row r="195" ht="12.75">
      <c r="B195" s="11"/>
    </row>
    <row r="196" ht="12.75">
      <c r="B196" s="11"/>
    </row>
    <row r="197" ht="12.75">
      <c r="B197" s="11"/>
    </row>
    <row r="198" ht="12.75">
      <c r="B198" s="11"/>
    </row>
    <row r="199" ht="12.75">
      <c r="B199" s="11"/>
    </row>
    <row r="200" ht="12.75">
      <c r="B200" s="11"/>
    </row>
    <row r="201" ht="12.75">
      <c r="B201" s="11"/>
    </row>
    <row r="202" ht="12.75">
      <c r="B202" s="11"/>
    </row>
    <row r="203" ht="12.75">
      <c r="B203" s="11"/>
    </row>
    <row r="204" ht="12.75">
      <c r="B204" s="11"/>
    </row>
    <row r="205" ht="12.75">
      <c r="B205" s="11"/>
    </row>
    <row r="206" ht="12.75">
      <c r="B206" s="11"/>
    </row>
    <row r="207" ht="12.75">
      <c r="B207" s="11"/>
    </row>
    <row r="208" ht="12.75">
      <c r="B208" s="11"/>
    </row>
    <row r="209" ht="12.75">
      <c r="B209" s="11"/>
    </row>
    <row r="210" ht="12.75">
      <c r="B210" s="11"/>
    </row>
    <row r="211" ht="12.75">
      <c r="B211" s="11"/>
    </row>
    <row r="212" ht="12.75">
      <c r="B212" s="11"/>
    </row>
    <row r="213" ht="12.75">
      <c r="B213" s="11"/>
    </row>
    <row r="214" ht="12.75">
      <c r="B214" s="11"/>
    </row>
    <row r="215" ht="12.75">
      <c r="B215" s="11"/>
    </row>
    <row r="216" ht="12.75">
      <c r="B216" s="11"/>
    </row>
    <row r="217" ht="12.75">
      <c r="B217" s="11"/>
    </row>
    <row r="218" ht="12.75">
      <c r="B218" s="11"/>
    </row>
    <row r="219" ht="12.75">
      <c r="B219" s="11"/>
    </row>
    <row r="220" ht="12.75">
      <c r="B220" s="11"/>
    </row>
    <row r="221" ht="12.75">
      <c r="B221" s="11"/>
    </row>
    <row r="222" ht="12.75">
      <c r="B222" s="11"/>
    </row>
    <row r="223" ht="12.75">
      <c r="B223" s="11"/>
    </row>
    <row r="224" ht="12.75">
      <c r="B224" s="11"/>
    </row>
    <row r="225" ht="12.75">
      <c r="B225" s="11"/>
    </row>
    <row r="226" ht="12.75">
      <c r="B226" s="11"/>
    </row>
    <row r="227" ht="12.75">
      <c r="B227" s="11"/>
    </row>
    <row r="228" ht="12.75">
      <c r="B228" s="11"/>
    </row>
    <row r="229" ht="12.75">
      <c r="B229" s="11"/>
    </row>
    <row r="230" ht="12.75">
      <c r="B230" s="11"/>
    </row>
    <row r="231" ht="12.75">
      <c r="B231" s="11"/>
    </row>
    <row r="232" ht="12.75">
      <c r="B232" s="11"/>
    </row>
    <row r="233" ht="12.75">
      <c r="B233" s="11"/>
    </row>
    <row r="234" ht="12.75">
      <c r="B234" s="11"/>
    </row>
    <row r="235" ht="12.75">
      <c r="B235" s="11"/>
    </row>
    <row r="236" ht="12.75">
      <c r="B236" s="11"/>
    </row>
    <row r="237" ht="12.75">
      <c r="B237" s="11"/>
    </row>
    <row r="238" ht="12.75">
      <c r="B238" s="11"/>
    </row>
    <row r="239" ht="12.75">
      <c r="B239" s="11"/>
    </row>
    <row r="240" ht="12.75">
      <c r="B240" s="11"/>
    </row>
    <row r="241" ht="12.75">
      <c r="B241" s="11"/>
    </row>
    <row r="242" ht="12.75">
      <c r="B242" s="11"/>
    </row>
    <row r="243" ht="12.75">
      <c r="B243" s="11"/>
    </row>
    <row r="244" ht="12.75">
      <c r="B244" s="11"/>
    </row>
    <row r="245" ht="12.75">
      <c r="B245" s="11"/>
    </row>
    <row r="246" ht="12.75">
      <c r="B246" s="11"/>
    </row>
    <row r="247" ht="12.75">
      <c r="B247" s="11"/>
    </row>
    <row r="248" ht="12.75">
      <c r="B248" s="11"/>
    </row>
    <row r="249" ht="12.75">
      <c r="B249" s="11"/>
    </row>
    <row r="250" ht="12.75">
      <c r="B250" s="11"/>
    </row>
    <row r="251" ht="12.75">
      <c r="B251" s="11"/>
    </row>
    <row r="252" ht="12.75">
      <c r="B252" s="11"/>
    </row>
    <row r="253" ht="12.75">
      <c r="B253" s="11"/>
    </row>
    <row r="254" ht="12.75">
      <c r="B254" s="11"/>
    </row>
    <row r="255" ht="12.75">
      <c r="B255" s="11"/>
    </row>
    <row r="256" ht="12.75">
      <c r="B256" s="11"/>
    </row>
    <row r="257" ht="12.75">
      <c r="B257" s="11"/>
    </row>
    <row r="258" ht="12.75">
      <c r="B258" s="11"/>
    </row>
    <row r="259" ht="12.75">
      <c r="B259" s="11"/>
    </row>
    <row r="260" ht="12.75">
      <c r="B260" s="11"/>
    </row>
    <row r="261" ht="12.75">
      <c r="B261" s="11"/>
    </row>
    <row r="262" ht="12.75">
      <c r="B262" s="11"/>
    </row>
    <row r="263" ht="12.75">
      <c r="B263" s="11"/>
    </row>
    <row r="264" ht="12.75">
      <c r="B264" s="11"/>
    </row>
    <row r="265" ht="12.75">
      <c r="B265" s="11"/>
    </row>
    <row r="266" ht="12.75">
      <c r="B266" s="11"/>
    </row>
    <row r="267" ht="12.75">
      <c r="B267" s="11"/>
    </row>
    <row r="268" ht="12.75">
      <c r="B268" s="11"/>
    </row>
    <row r="269" ht="12.75">
      <c r="B269" s="11"/>
    </row>
    <row r="270" ht="12.75">
      <c r="B270" s="11"/>
    </row>
    <row r="271" ht="12.75">
      <c r="B271" s="11"/>
    </row>
    <row r="272" ht="12.75">
      <c r="B272" s="11"/>
    </row>
    <row r="273" ht="12.75">
      <c r="B273" s="11"/>
    </row>
    <row r="274" ht="12.75">
      <c r="B274" s="11"/>
    </row>
    <row r="275" ht="12.75">
      <c r="B275" s="11"/>
    </row>
    <row r="276" ht="12.75">
      <c r="B276" s="11"/>
    </row>
    <row r="277" ht="12.75">
      <c r="B277" s="11"/>
    </row>
    <row r="278" ht="12.75">
      <c r="B278" s="11"/>
    </row>
    <row r="279" ht="12.75">
      <c r="B279" s="11"/>
    </row>
    <row r="280" ht="12.75">
      <c r="B280" s="11"/>
    </row>
    <row r="281" ht="12.75">
      <c r="B281" s="11"/>
    </row>
    <row r="282" ht="12.75">
      <c r="B282" s="11"/>
    </row>
    <row r="283" ht="12.75">
      <c r="B283" s="11"/>
    </row>
    <row r="284" ht="12.75">
      <c r="B284" s="11"/>
    </row>
    <row r="285" ht="12.75">
      <c r="B285" s="11"/>
    </row>
    <row r="286" ht="12.75">
      <c r="B286" s="11"/>
    </row>
    <row r="287" ht="12.75">
      <c r="B287" s="11"/>
    </row>
    <row r="288" ht="12.75">
      <c r="B288" s="11"/>
    </row>
    <row r="289" ht="12.75">
      <c r="B289" s="11"/>
    </row>
    <row r="290" ht="12.75">
      <c r="B290" s="11"/>
    </row>
    <row r="291" ht="12.75">
      <c r="B291" s="11"/>
    </row>
    <row r="292" ht="12.75">
      <c r="B292" s="11"/>
    </row>
    <row r="293" ht="12.75">
      <c r="B293" s="11"/>
    </row>
    <row r="294" ht="12.75">
      <c r="B294" s="11"/>
    </row>
    <row r="295" ht="12.75">
      <c r="B295" s="11"/>
    </row>
    <row r="296" ht="12.75">
      <c r="B296" s="11"/>
    </row>
    <row r="297" ht="12.75">
      <c r="B297" s="11"/>
    </row>
    <row r="298" ht="12.75">
      <c r="B298" s="11"/>
    </row>
    <row r="299" ht="12.75">
      <c r="B299" s="11"/>
    </row>
    <row r="300" ht="12.75">
      <c r="B300" s="11"/>
    </row>
    <row r="301" ht="12.75">
      <c r="B301" s="11"/>
    </row>
    <row r="302" ht="12.75">
      <c r="B302" s="11"/>
    </row>
    <row r="303" ht="12.75">
      <c r="B303" s="11"/>
    </row>
    <row r="304" ht="12.75">
      <c r="B304" s="11"/>
    </row>
    <row r="305" ht="12.75">
      <c r="B305" s="11"/>
    </row>
    <row r="306" ht="12.75">
      <c r="B306" s="11"/>
    </row>
    <row r="307" ht="12.75">
      <c r="B307" s="11"/>
    </row>
    <row r="308" ht="12.75">
      <c r="B308" s="11"/>
    </row>
    <row r="309" ht="12.75">
      <c r="B309" s="11"/>
    </row>
    <row r="310" ht="12.75">
      <c r="B310" s="11"/>
    </row>
    <row r="311" ht="12.75">
      <c r="B311" s="11"/>
    </row>
    <row r="312" ht="12.75">
      <c r="B312" s="11"/>
    </row>
    <row r="313" ht="12.75">
      <c r="B313" s="11"/>
    </row>
    <row r="314" ht="12.75">
      <c r="B314" s="11"/>
    </row>
    <row r="315" ht="12.75">
      <c r="B315" s="11"/>
    </row>
    <row r="316" ht="12.75">
      <c r="B316" s="11"/>
    </row>
    <row r="317" ht="12.75">
      <c r="B317" s="11"/>
    </row>
    <row r="318" ht="12.75">
      <c r="B318" s="11"/>
    </row>
    <row r="319" ht="12.75">
      <c r="B319" s="11"/>
    </row>
    <row r="320" ht="12.75">
      <c r="B320" s="11"/>
    </row>
    <row r="321" ht="12.75">
      <c r="B321" s="11"/>
    </row>
    <row r="322" ht="12.75">
      <c r="B322" s="11"/>
    </row>
    <row r="323" ht="12.75">
      <c r="B323" s="11"/>
    </row>
    <row r="324" ht="12.75">
      <c r="B324" s="11"/>
    </row>
    <row r="325" ht="12.75">
      <c r="B325" s="11"/>
    </row>
    <row r="326" ht="12.75">
      <c r="B326" s="11"/>
    </row>
    <row r="327" ht="12.75">
      <c r="B327" s="11"/>
    </row>
    <row r="328" ht="12.75">
      <c r="B328" s="11"/>
    </row>
    <row r="329" ht="12.75">
      <c r="B329" s="11"/>
    </row>
    <row r="330" ht="12.75">
      <c r="B330" s="11"/>
    </row>
    <row r="331" ht="12.75">
      <c r="B331" s="11"/>
    </row>
    <row r="332" ht="12.75">
      <c r="B332" s="11"/>
    </row>
    <row r="333" ht="12.75">
      <c r="B333" s="11"/>
    </row>
    <row r="334" ht="12.75">
      <c r="B334" s="11"/>
    </row>
    <row r="335" ht="12.75">
      <c r="B335" s="11"/>
    </row>
    <row r="336" ht="12.75">
      <c r="B336" s="11"/>
    </row>
    <row r="337" ht="12.75">
      <c r="B337" s="11"/>
    </row>
    <row r="338" ht="12.75">
      <c r="B338" s="11"/>
    </row>
    <row r="339" ht="12.75">
      <c r="B339" s="11"/>
    </row>
    <row r="340" ht="12.75">
      <c r="B340" s="11"/>
    </row>
    <row r="341" ht="12.75">
      <c r="B341" s="11"/>
    </row>
    <row r="342" ht="12.75">
      <c r="B342" s="11"/>
    </row>
    <row r="343" ht="12.75">
      <c r="B343" s="11"/>
    </row>
    <row r="344" ht="12.75">
      <c r="B344" s="11"/>
    </row>
    <row r="345" ht="12.75">
      <c r="B345" s="11"/>
    </row>
    <row r="346" ht="12.75">
      <c r="B346" s="11"/>
    </row>
    <row r="347" ht="12.75">
      <c r="B347" s="11"/>
    </row>
    <row r="348" ht="12.75">
      <c r="B348" s="11"/>
    </row>
    <row r="349" ht="12.75">
      <c r="B349" s="11"/>
    </row>
    <row r="350" ht="12.75">
      <c r="B350" s="11"/>
    </row>
    <row r="351" ht="12.75">
      <c r="B351" s="11"/>
    </row>
    <row r="352" ht="12.75">
      <c r="B352" s="11"/>
    </row>
    <row r="353" ht="12.75">
      <c r="B353" s="11"/>
    </row>
    <row r="354" ht="12.75">
      <c r="B354" s="11"/>
    </row>
    <row r="355" ht="12.75">
      <c r="B355" s="11"/>
    </row>
    <row r="356" ht="12.75">
      <c r="B356" s="11"/>
    </row>
    <row r="357" ht="12.75">
      <c r="B357" s="11"/>
    </row>
    <row r="358" ht="12.75">
      <c r="B358" s="11"/>
    </row>
    <row r="359" ht="12.75">
      <c r="B359" s="11"/>
    </row>
    <row r="360" ht="12.75">
      <c r="B360" s="11"/>
    </row>
    <row r="361" ht="12.75">
      <c r="B361" s="11"/>
    </row>
    <row r="362" ht="12.75">
      <c r="B362" s="11"/>
    </row>
    <row r="363" ht="12.75">
      <c r="B363" s="11"/>
    </row>
    <row r="364" ht="12.75">
      <c r="B364" s="11"/>
    </row>
    <row r="365" ht="12.75">
      <c r="B365" s="11"/>
    </row>
    <row r="366" ht="12.75">
      <c r="B366" s="11"/>
    </row>
    <row r="367" ht="12.75">
      <c r="B367" s="11"/>
    </row>
    <row r="368" ht="12.75">
      <c r="B368" s="11"/>
    </row>
    <row r="369" ht="12.75">
      <c r="B369" s="11"/>
    </row>
    <row r="370" ht="12.75">
      <c r="B370" s="11"/>
    </row>
    <row r="371" ht="12.75">
      <c r="B371" s="11"/>
    </row>
    <row r="372" ht="12.75">
      <c r="B372" s="11"/>
    </row>
    <row r="373" ht="12.75">
      <c r="B373" s="11"/>
    </row>
    <row r="374" ht="12.75">
      <c r="B374" s="11"/>
    </row>
    <row r="375" ht="12.75">
      <c r="B375" s="11"/>
    </row>
    <row r="376" ht="12.75">
      <c r="B376" s="11"/>
    </row>
    <row r="377" ht="12.75">
      <c r="B377" s="11"/>
    </row>
    <row r="378" ht="12.75">
      <c r="B378" s="11"/>
    </row>
    <row r="379" ht="12.75">
      <c r="B379" s="11"/>
    </row>
    <row r="380" ht="12.75">
      <c r="B380" s="11"/>
    </row>
    <row r="381" ht="12.75">
      <c r="B381" s="11"/>
    </row>
    <row r="382" ht="12.75">
      <c r="B382" s="11"/>
    </row>
    <row r="383" ht="12.75">
      <c r="B383" s="11"/>
    </row>
    <row r="384" ht="12.75">
      <c r="B384" s="11"/>
    </row>
    <row r="385" ht="12.75">
      <c r="B385" s="11"/>
    </row>
    <row r="386" ht="12.75">
      <c r="B386" s="11"/>
    </row>
    <row r="387" ht="12.75">
      <c r="B387" s="11"/>
    </row>
    <row r="388" ht="12.75">
      <c r="B388" s="11"/>
    </row>
    <row r="389" ht="12.75">
      <c r="B389" s="11"/>
    </row>
    <row r="390" ht="12.75">
      <c r="B390" s="11"/>
    </row>
    <row r="391" ht="12.75">
      <c r="B391" s="11"/>
    </row>
    <row r="392" ht="12.75">
      <c r="B392" s="11"/>
    </row>
    <row r="393" ht="12.75">
      <c r="B393" s="11"/>
    </row>
    <row r="394" ht="12.75">
      <c r="B394" s="11"/>
    </row>
    <row r="395" ht="12.75">
      <c r="B395" s="11"/>
    </row>
    <row r="396" ht="12.75">
      <c r="B396" s="11"/>
    </row>
    <row r="397" ht="12.75">
      <c r="B397" s="11"/>
    </row>
    <row r="398" ht="12.75">
      <c r="B398" s="11"/>
    </row>
    <row r="399" ht="12.75">
      <c r="B399" s="11"/>
    </row>
    <row r="400" ht="12.75">
      <c r="B400" s="11"/>
    </row>
    <row r="401" ht="12.75">
      <c r="B401" s="11"/>
    </row>
    <row r="402" ht="12.75">
      <c r="B402" s="11"/>
    </row>
    <row r="403" ht="12.75">
      <c r="B403" s="11"/>
    </row>
    <row r="404" ht="12.75">
      <c r="B404" s="11"/>
    </row>
    <row r="405" ht="12.75">
      <c r="B405" s="11"/>
    </row>
    <row r="406" ht="12.75">
      <c r="B406" s="11"/>
    </row>
    <row r="407" ht="12.75">
      <c r="B407" s="11"/>
    </row>
    <row r="408" ht="12.75">
      <c r="B408" s="11"/>
    </row>
    <row r="409" ht="12.75">
      <c r="B409" s="11"/>
    </row>
    <row r="410" ht="12.75">
      <c r="B410" s="11"/>
    </row>
    <row r="411" ht="12.75">
      <c r="B411" s="11"/>
    </row>
    <row r="412" ht="12.75">
      <c r="B412" s="11"/>
    </row>
    <row r="413" ht="12.75">
      <c r="B413" s="11"/>
    </row>
    <row r="414" ht="12.75">
      <c r="B414" s="11"/>
    </row>
    <row r="415" ht="12.75">
      <c r="B415" s="11"/>
    </row>
    <row r="416" ht="12.75">
      <c r="B416" s="11"/>
    </row>
    <row r="417" ht="12.75">
      <c r="B417" s="11"/>
    </row>
    <row r="418" ht="12.75">
      <c r="B418" s="11"/>
    </row>
    <row r="419" ht="12.75">
      <c r="B419" s="11"/>
    </row>
    <row r="420" ht="12.75">
      <c r="B420" s="11"/>
    </row>
    <row r="421" ht="12.75">
      <c r="B421" s="11"/>
    </row>
    <row r="422" ht="12.75">
      <c r="B422" s="11"/>
    </row>
    <row r="423" ht="12.75">
      <c r="B423" s="11"/>
    </row>
    <row r="424" ht="12.75">
      <c r="B424" s="11"/>
    </row>
    <row r="425" ht="12.75">
      <c r="B425" s="11"/>
    </row>
    <row r="426" ht="12.75">
      <c r="B426" s="11"/>
    </row>
    <row r="427" ht="12.75">
      <c r="B427" s="11"/>
    </row>
    <row r="428" ht="12.75">
      <c r="B428" s="11"/>
    </row>
    <row r="429" ht="12.75">
      <c r="B429" s="11"/>
    </row>
    <row r="430" ht="12.75">
      <c r="B430" s="11"/>
    </row>
    <row r="431" ht="12.75">
      <c r="B431" s="11"/>
    </row>
    <row r="432" ht="12.75">
      <c r="B432" s="11"/>
    </row>
    <row r="433" ht="12.75">
      <c r="B433" s="11"/>
    </row>
    <row r="434" ht="12.75">
      <c r="B434" s="11"/>
    </row>
    <row r="435" ht="12.75">
      <c r="B435" s="11"/>
    </row>
    <row r="436" ht="12.75">
      <c r="B436" s="11"/>
    </row>
    <row r="437" ht="12.75">
      <c r="B437" s="11"/>
    </row>
    <row r="438" ht="12.75">
      <c r="B438" s="11"/>
    </row>
    <row r="439" ht="12.75">
      <c r="B439" s="11"/>
    </row>
    <row r="440" ht="12.75">
      <c r="B440" s="11"/>
    </row>
    <row r="441" ht="12.75">
      <c r="B441" s="11"/>
    </row>
    <row r="442" ht="12.75">
      <c r="B442" s="11"/>
    </row>
    <row r="443" ht="12.75">
      <c r="B443" s="11"/>
    </row>
    <row r="444" ht="12.75">
      <c r="B444" s="11"/>
    </row>
    <row r="445" ht="12.75">
      <c r="B445" s="11"/>
    </row>
    <row r="446" ht="12.75">
      <c r="B446" s="11"/>
    </row>
    <row r="447" ht="12.75">
      <c r="B447" s="11"/>
    </row>
    <row r="448" ht="12.75">
      <c r="B448" s="11"/>
    </row>
    <row r="449" ht="12.75">
      <c r="B449" s="11"/>
    </row>
    <row r="450" ht="12.75">
      <c r="B450" s="11"/>
    </row>
    <row r="451" ht="12.75">
      <c r="B451" s="11"/>
    </row>
    <row r="452" ht="12.75">
      <c r="B452" s="11"/>
    </row>
    <row r="453" ht="12.75">
      <c r="B453" s="11"/>
    </row>
    <row r="454" ht="12.75">
      <c r="B454" s="11"/>
    </row>
    <row r="455" ht="12.75">
      <c r="B455" s="11"/>
    </row>
    <row r="456" ht="12.75">
      <c r="B456" s="11"/>
    </row>
    <row r="457" ht="12.75">
      <c r="B457" s="11"/>
    </row>
    <row r="458" ht="12.75">
      <c r="B458" s="11"/>
    </row>
    <row r="459" ht="12.75">
      <c r="B459" s="11"/>
    </row>
    <row r="460" ht="12.75">
      <c r="B460" s="11"/>
    </row>
    <row r="461" ht="12.75">
      <c r="B461" s="11"/>
    </row>
    <row r="462" ht="12.75">
      <c r="B462" s="11"/>
    </row>
    <row r="463" ht="12.75">
      <c r="B463" s="11"/>
    </row>
    <row r="464" ht="12.75">
      <c r="B464" s="11"/>
    </row>
    <row r="465" ht="12.75">
      <c r="B465" s="11"/>
    </row>
    <row r="466" ht="12.75">
      <c r="B466" s="11"/>
    </row>
    <row r="467" ht="12.75">
      <c r="B467" s="11"/>
    </row>
    <row r="468" ht="12.75">
      <c r="B468" s="11"/>
    </row>
    <row r="469" ht="12.75">
      <c r="B469" s="11"/>
    </row>
    <row r="470" ht="12.75">
      <c r="B470" s="11"/>
    </row>
    <row r="471" ht="12.75">
      <c r="B471" s="11"/>
    </row>
    <row r="472" ht="12.75">
      <c r="B472" s="11"/>
    </row>
    <row r="473" ht="12.75">
      <c r="B473" s="11"/>
    </row>
    <row r="474" ht="12.75">
      <c r="B474" s="11"/>
    </row>
    <row r="475" ht="12.75">
      <c r="B475" s="11"/>
    </row>
    <row r="476" ht="12.75">
      <c r="B476" s="11"/>
    </row>
    <row r="477" ht="12.75">
      <c r="B477" s="11"/>
    </row>
    <row r="478" ht="12.75">
      <c r="B478" s="11"/>
    </row>
    <row r="479" ht="12.75">
      <c r="B479" s="11"/>
    </row>
    <row r="480" ht="12.75">
      <c r="B480" s="11"/>
    </row>
    <row r="481" ht="12.75">
      <c r="B481" s="11"/>
    </row>
    <row r="482" ht="12.75">
      <c r="B482" s="11"/>
    </row>
    <row r="483" ht="12.75">
      <c r="B483" s="11"/>
    </row>
    <row r="484" ht="12.75">
      <c r="B484" s="11"/>
    </row>
    <row r="485" ht="12.75">
      <c r="B485" s="11"/>
    </row>
    <row r="486" ht="12.75">
      <c r="B486" s="11"/>
    </row>
    <row r="487" ht="12.75">
      <c r="B487" s="11"/>
    </row>
    <row r="488" ht="12.75">
      <c r="B488" s="11"/>
    </row>
    <row r="489" ht="12.75">
      <c r="B489" s="11"/>
    </row>
    <row r="490" ht="12.75">
      <c r="B490" s="11"/>
    </row>
    <row r="491" ht="12.75">
      <c r="B491" s="11"/>
    </row>
    <row r="492" ht="12.75">
      <c r="B492" s="11"/>
    </row>
    <row r="493" ht="12.75">
      <c r="B493" s="11"/>
    </row>
    <row r="494" ht="12.75">
      <c r="B494" s="11"/>
    </row>
    <row r="495" ht="12.75">
      <c r="B495" s="11"/>
    </row>
    <row r="496" ht="12.75">
      <c r="B496" s="11"/>
    </row>
    <row r="497" ht="12.75">
      <c r="B497" s="11"/>
    </row>
    <row r="498" ht="12.75">
      <c r="B498" s="11"/>
    </row>
    <row r="499" ht="12.75">
      <c r="B499" s="11"/>
    </row>
    <row r="500" ht="12.75">
      <c r="B500" s="11"/>
    </row>
    <row r="501" ht="12.75">
      <c r="B501" s="11"/>
    </row>
    <row r="502" ht="12.75">
      <c r="B502" s="11"/>
    </row>
    <row r="503" ht="12.75">
      <c r="B503" s="11"/>
    </row>
    <row r="504" ht="12.75">
      <c r="B504" s="11"/>
    </row>
    <row r="505" ht="12.75">
      <c r="B505" s="11"/>
    </row>
    <row r="506" ht="12.75">
      <c r="B506" s="11"/>
    </row>
    <row r="507" ht="12.75">
      <c r="B507" s="11"/>
    </row>
    <row r="508" ht="12.75">
      <c r="B508" s="11"/>
    </row>
    <row r="509" ht="12.75">
      <c r="B509" s="11"/>
    </row>
    <row r="510" ht="12.75">
      <c r="B510" s="11"/>
    </row>
    <row r="511" ht="12.75">
      <c r="B511" s="11"/>
    </row>
    <row r="512" ht="12.75">
      <c r="B512" s="11"/>
    </row>
    <row r="513" ht="12.75">
      <c r="B513" s="11"/>
    </row>
    <row r="514" ht="12.75">
      <c r="B514" s="11"/>
    </row>
    <row r="515" ht="12.75">
      <c r="B515" s="11"/>
    </row>
    <row r="516" ht="12.75">
      <c r="B516" s="11"/>
    </row>
    <row r="517" ht="12.75">
      <c r="B517" s="11"/>
    </row>
    <row r="518" ht="12.75">
      <c r="B518" s="11"/>
    </row>
    <row r="519" ht="12.75">
      <c r="B519" s="11"/>
    </row>
    <row r="520" ht="12.75">
      <c r="B520" s="11"/>
    </row>
    <row r="521" ht="12.75">
      <c r="B521" s="11"/>
    </row>
    <row r="522" ht="12.75">
      <c r="B522" s="11"/>
    </row>
    <row r="523" ht="12.75">
      <c r="B523" s="11"/>
    </row>
    <row r="524" ht="12.75">
      <c r="B524" s="11"/>
    </row>
    <row r="525" ht="12.75">
      <c r="B525" s="11"/>
    </row>
    <row r="526" ht="12.75">
      <c r="B526" s="11"/>
    </row>
    <row r="527" ht="12.75">
      <c r="B527" s="11"/>
    </row>
    <row r="528" ht="12.75">
      <c r="B528" s="11"/>
    </row>
    <row r="529" ht="12.75">
      <c r="B529" s="11"/>
    </row>
    <row r="530" ht="12.75">
      <c r="B530" s="11"/>
    </row>
    <row r="531" ht="12.75">
      <c r="B531" s="11"/>
    </row>
    <row r="532" ht="12.75">
      <c r="B532" s="11"/>
    </row>
    <row r="533" ht="12.75">
      <c r="B533" s="11"/>
    </row>
    <row r="534" ht="12.75">
      <c r="B534" s="11"/>
    </row>
    <row r="535" ht="12.75">
      <c r="B535" s="11"/>
    </row>
    <row r="536" ht="12.75">
      <c r="B536" s="11"/>
    </row>
    <row r="537" ht="12.75">
      <c r="B537" s="11"/>
    </row>
    <row r="538" ht="12.75">
      <c r="B538" s="11"/>
    </row>
    <row r="539" ht="12.75">
      <c r="B539" s="11"/>
    </row>
    <row r="540" ht="12.75">
      <c r="B540" s="11"/>
    </row>
    <row r="541" ht="12.75">
      <c r="B541" s="11"/>
    </row>
    <row r="542" ht="12.75">
      <c r="B542" s="11"/>
    </row>
    <row r="543" ht="12.75">
      <c r="B543" s="11"/>
    </row>
    <row r="544" ht="12.75">
      <c r="B544" s="11"/>
    </row>
    <row r="545" ht="12.75">
      <c r="B545" s="11"/>
    </row>
    <row r="546" ht="12.75">
      <c r="B546" s="11"/>
    </row>
    <row r="547" ht="12.75">
      <c r="B547" s="11"/>
    </row>
    <row r="548" ht="12.75">
      <c r="B548" s="11"/>
    </row>
    <row r="549" ht="12.75">
      <c r="B549" s="11"/>
    </row>
    <row r="550" ht="12.75">
      <c r="B550" s="11"/>
    </row>
    <row r="551" ht="12.75">
      <c r="B551" s="11"/>
    </row>
    <row r="552" ht="12.75">
      <c r="B552" s="11"/>
    </row>
    <row r="553" ht="12.75">
      <c r="B553" s="11"/>
    </row>
    <row r="554" ht="12.75">
      <c r="B554" s="11"/>
    </row>
    <row r="555" ht="12.75">
      <c r="B555" s="11"/>
    </row>
    <row r="556" ht="12.75">
      <c r="B556" s="11"/>
    </row>
    <row r="557" ht="12.75">
      <c r="B557" s="11"/>
    </row>
    <row r="558" ht="12.75">
      <c r="B558" s="11"/>
    </row>
    <row r="559" ht="12.75">
      <c r="B559" s="11"/>
    </row>
    <row r="560" ht="12.75">
      <c r="B560" s="11"/>
    </row>
    <row r="561" ht="12.75">
      <c r="B561" s="11"/>
    </row>
    <row r="562" ht="12.75">
      <c r="B562" s="11"/>
    </row>
    <row r="563" ht="12.75">
      <c r="B563" s="11"/>
    </row>
    <row r="564" ht="12.75">
      <c r="B564" s="11"/>
    </row>
    <row r="565" ht="12.75">
      <c r="B565" s="11"/>
    </row>
    <row r="566" ht="12.75">
      <c r="B566" s="11"/>
    </row>
    <row r="567" ht="12.75">
      <c r="B567" s="11"/>
    </row>
    <row r="568" ht="12.75">
      <c r="B568" s="11"/>
    </row>
    <row r="569" ht="12.75">
      <c r="B569" s="11"/>
    </row>
    <row r="570" ht="12.75">
      <c r="B570" s="11"/>
    </row>
    <row r="571" ht="12.75">
      <c r="B571" s="11"/>
    </row>
    <row r="572" ht="12.75">
      <c r="B572" s="11"/>
    </row>
    <row r="573" ht="12.75">
      <c r="B573" s="11"/>
    </row>
    <row r="574" ht="12.75">
      <c r="B574" s="11"/>
    </row>
    <row r="575" ht="12.75">
      <c r="B575" s="11"/>
    </row>
    <row r="576" ht="12.75">
      <c r="B576" s="11"/>
    </row>
    <row r="577" ht="12.75">
      <c r="B577" s="11"/>
    </row>
    <row r="578" ht="12.75">
      <c r="B578" s="11"/>
    </row>
    <row r="579" ht="12.75">
      <c r="B579" s="11"/>
    </row>
    <row r="580" ht="12.75">
      <c r="B580" s="11"/>
    </row>
    <row r="581" ht="12.75">
      <c r="B581" s="11"/>
    </row>
    <row r="582" ht="12.75">
      <c r="B582" s="11"/>
    </row>
    <row r="583" ht="12.75">
      <c r="B583" s="11"/>
    </row>
    <row r="584" ht="12.75">
      <c r="B584" s="11"/>
    </row>
    <row r="585" ht="12.75">
      <c r="B585" s="11"/>
    </row>
    <row r="586" ht="12.75">
      <c r="B586" s="11"/>
    </row>
    <row r="587" ht="12.75">
      <c r="B587" s="11"/>
    </row>
    <row r="588" ht="12.75">
      <c r="B588" s="11"/>
    </row>
    <row r="589" ht="12.75">
      <c r="B589" s="11"/>
    </row>
    <row r="590" ht="12.75">
      <c r="B590" s="11"/>
    </row>
    <row r="591" ht="12.75">
      <c r="B591" s="11"/>
    </row>
    <row r="592" ht="12.75">
      <c r="B592" s="11"/>
    </row>
    <row r="593" ht="12.75">
      <c r="B593" s="11"/>
    </row>
    <row r="594" ht="12.75">
      <c r="B594" s="11"/>
    </row>
    <row r="595" ht="12.75">
      <c r="B595" s="11"/>
    </row>
    <row r="596" ht="12.75">
      <c r="B596" s="11"/>
    </row>
    <row r="597" ht="12.75">
      <c r="B597" s="11"/>
    </row>
    <row r="598" ht="12.75">
      <c r="B598" s="11"/>
    </row>
    <row r="599" ht="12.75">
      <c r="B599" s="11"/>
    </row>
    <row r="600" ht="12.75">
      <c r="B600" s="11"/>
    </row>
    <row r="601" ht="12.75">
      <c r="B601" s="11"/>
    </row>
    <row r="602" ht="12.75">
      <c r="B602" s="11"/>
    </row>
    <row r="603" ht="12.75">
      <c r="B603" s="11"/>
    </row>
    <row r="604" ht="12.75">
      <c r="B604" s="11"/>
    </row>
    <row r="605" ht="12.75">
      <c r="B605" s="11"/>
    </row>
    <row r="606" ht="12.75">
      <c r="B606" s="11"/>
    </row>
    <row r="607" ht="12.75">
      <c r="B607" s="11"/>
    </row>
    <row r="608" ht="12.75">
      <c r="B608" s="11"/>
    </row>
    <row r="609" ht="12.75">
      <c r="B609" s="11"/>
    </row>
    <row r="610" ht="12.75">
      <c r="B610" s="11"/>
    </row>
    <row r="611" ht="12.75">
      <c r="B611" s="11"/>
    </row>
    <row r="612" ht="12.75">
      <c r="B612" s="11"/>
    </row>
    <row r="613" ht="12.75">
      <c r="B613" s="11"/>
    </row>
    <row r="614" ht="12.75">
      <c r="B614" s="11"/>
    </row>
    <row r="615" ht="12.75">
      <c r="B615" s="11"/>
    </row>
    <row r="616" ht="12.75">
      <c r="B616" s="11"/>
    </row>
    <row r="617" ht="12.75">
      <c r="B617" s="11"/>
    </row>
    <row r="618" ht="12.75">
      <c r="B618" s="11"/>
    </row>
    <row r="619" ht="12.75">
      <c r="B619" s="11"/>
    </row>
    <row r="620" ht="12.75">
      <c r="B620" s="11"/>
    </row>
    <row r="621" ht="12.75">
      <c r="B621" s="11"/>
    </row>
    <row r="622" ht="12.75">
      <c r="B622" s="11"/>
    </row>
    <row r="623" ht="12.75">
      <c r="B623" s="11"/>
    </row>
    <row r="624" ht="12.75">
      <c r="B624" s="11"/>
    </row>
    <row r="625" ht="12.75">
      <c r="B625" s="11"/>
    </row>
    <row r="626" ht="12.75">
      <c r="B626" s="11"/>
    </row>
    <row r="627" ht="12.75">
      <c r="B627" s="11"/>
    </row>
    <row r="628" ht="12.75">
      <c r="B628" s="11"/>
    </row>
    <row r="629" ht="12.75">
      <c r="B629" s="11"/>
    </row>
    <row r="630" ht="12.75">
      <c r="B630" s="11"/>
    </row>
    <row r="631" ht="12.75">
      <c r="B631" s="11"/>
    </row>
    <row r="632" ht="12.75">
      <c r="B632" s="11"/>
    </row>
    <row r="633" ht="12.75">
      <c r="B633" s="11"/>
    </row>
    <row r="634" ht="12.75">
      <c r="B634" s="11"/>
    </row>
    <row r="635" ht="12.75">
      <c r="B635" s="11"/>
    </row>
    <row r="636" ht="12.75">
      <c r="B636" s="11"/>
    </row>
    <row r="637" ht="12.75">
      <c r="B637" s="11"/>
    </row>
    <row r="638" ht="12.75">
      <c r="B638" s="11"/>
    </row>
    <row r="639" ht="12.75">
      <c r="B639" s="11"/>
    </row>
    <row r="640" ht="12.75">
      <c r="B640" s="11"/>
    </row>
    <row r="641" ht="12.75">
      <c r="B641" s="11"/>
    </row>
    <row r="642" ht="12.75">
      <c r="B642" s="11"/>
    </row>
    <row r="643" ht="12.75">
      <c r="B643" s="11"/>
    </row>
    <row r="644" ht="12.75">
      <c r="B644" s="11"/>
    </row>
    <row r="645" ht="12.75">
      <c r="B645" s="11"/>
    </row>
    <row r="646" ht="12.75">
      <c r="B646" s="11"/>
    </row>
    <row r="647" ht="12.75">
      <c r="B647" s="11"/>
    </row>
    <row r="648" ht="12.75">
      <c r="B648" s="11"/>
    </row>
    <row r="649" ht="12.75">
      <c r="B649" s="11"/>
    </row>
    <row r="650" ht="12.75">
      <c r="B650" s="11"/>
    </row>
    <row r="651" ht="12.75">
      <c r="B651" s="11"/>
    </row>
    <row r="652" ht="12.75">
      <c r="B652" s="11"/>
    </row>
    <row r="653" ht="12.75">
      <c r="B653" s="11"/>
    </row>
    <row r="654" ht="12.75">
      <c r="B654" s="11"/>
    </row>
    <row r="655" ht="12.75">
      <c r="B655" s="11"/>
    </row>
    <row r="656" ht="12.75">
      <c r="B656" s="11"/>
    </row>
    <row r="657" ht="12.75">
      <c r="B657" s="11"/>
    </row>
    <row r="658" ht="12.75">
      <c r="B658" s="11"/>
    </row>
    <row r="659" ht="12.75">
      <c r="B659" s="11"/>
    </row>
    <row r="660" ht="12.75">
      <c r="B660" s="11"/>
    </row>
    <row r="661" ht="12.75">
      <c r="B661" s="11"/>
    </row>
    <row r="662" ht="12.75">
      <c r="B662" s="11"/>
    </row>
    <row r="663" ht="12.75">
      <c r="B663" s="11"/>
    </row>
    <row r="664" ht="12.75">
      <c r="B664" s="11"/>
    </row>
    <row r="665" ht="12.75">
      <c r="B665" s="11"/>
    </row>
    <row r="666" ht="12.75">
      <c r="B666" s="11"/>
    </row>
    <row r="667" ht="12.75">
      <c r="B667" s="11"/>
    </row>
    <row r="668" ht="12.75">
      <c r="B668" s="11"/>
    </row>
    <row r="669" ht="12.75">
      <c r="B669" s="11"/>
    </row>
    <row r="670" ht="12.75">
      <c r="B670" s="11"/>
    </row>
    <row r="671" ht="12.75">
      <c r="B671" s="11"/>
    </row>
    <row r="672" ht="12.75">
      <c r="B672" s="11"/>
    </row>
    <row r="673" ht="12.75">
      <c r="B673" s="11"/>
    </row>
    <row r="674" ht="12.75">
      <c r="B674" s="11"/>
    </row>
    <row r="675" ht="12.75">
      <c r="B675" s="11"/>
    </row>
    <row r="676" ht="12.75">
      <c r="B676" s="11"/>
    </row>
    <row r="677" ht="12.75">
      <c r="B677" s="11"/>
    </row>
    <row r="678" ht="12.75">
      <c r="B678" s="11"/>
    </row>
    <row r="679" ht="12.75">
      <c r="B679" s="11"/>
    </row>
    <row r="680" ht="12.75">
      <c r="B680" s="11"/>
    </row>
    <row r="681" ht="12.75">
      <c r="B681" s="11"/>
    </row>
    <row r="682" ht="12.75">
      <c r="B682" s="11"/>
    </row>
    <row r="683" ht="12.75">
      <c r="B683" s="11"/>
    </row>
    <row r="684" ht="12.75">
      <c r="B684" s="11"/>
    </row>
    <row r="685" ht="12.75">
      <c r="B685" s="11"/>
    </row>
    <row r="686" ht="12.75">
      <c r="B686" s="11"/>
    </row>
    <row r="687" ht="12.75">
      <c r="B687" s="11"/>
    </row>
    <row r="688" ht="12.75">
      <c r="B688" s="11"/>
    </row>
    <row r="689" ht="12.75">
      <c r="B689" s="11"/>
    </row>
    <row r="690" ht="12.75">
      <c r="B690" s="11"/>
    </row>
    <row r="691" ht="12.75">
      <c r="B691" s="11"/>
    </row>
    <row r="692" ht="12.75">
      <c r="B692" s="11"/>
    </row>
    <row r="693" ht="12.75">
      <c r="B693" s="11"/>
    </row>
    <row r="694" ht="12.75">
      <c r="B694" s="11"/>
    </row>
    <row r="695" ht="12.75">
      <c r="B695" s="11"/>
    </row>
    <row r="696" ht="12.75">
      <c r="B696" s="11"/>
    </row>
    <row r="697" ht="12.75">
      <c r="B697" s="11"/>
    </row>
    <row r="698" ht="12.75">
      <c r="B698" s="11"/>
    </row>
    <row r="699" ht="12.75">
      <c r="B699" s="11"/>
    </row>
    <row r="700" ht="12.75">
      <c r="B700" s="11"/>
    </row>
    <row r="701" ht="12.75">
      <c r="B701" s="11"/>
    </row>
    <row r="702" ht="12.75">
      <c r="B702" s="11"/>
    </row>
    <row r="703" ht="12.75">
      <c r="B703" s="11"/>
    </row>
    <row r="704" ht="12.75">
      <c r="B704" s="11"/>
    </row>
    <row r="705" ht="12.75">
      <c r="B705" s="11"/>
    </row>
    <row r="706" ht="12.75">
      <c r="B706" s="11"/>
    </row>
    <row r="707" ht="12.75">
      <c r="B707" s="11"/>
    </row>
    <row r="708" ht="12.75">
      <c r="B708" s="11"/>
    </row>
    <row r="709" ht="12.75">
      <c r="B709" s="11"/>
    </row>
    <row r="710" ht="12.75">
      <c r="B710" s="11"/>
    </row>
    <row r="711" ht="12.75">
      <c r="B711" s="11"/>
    </row>
    <row r="712" ht="12.75">
      <c r="B712" s="11"/>
    </row>
    <row r="713" ht="12.75">
      <c r="B713" s="11"/>
    </row>
    <row r="714" ht="12.75">
      <c r="B714" s="11"/>
    </row>
    <row r="715" ht="12.75">
      <c r="B715" s="11"/>
    </row>
    <row r="716" ht="12.75">
      <c r="B716" s="11"/>
    </row>
    <row r="717" ht="12.75">
      <c r="B717" s="11"/>
    </row>
    <row r="718" ht="12.75">
      <c r="B718" s="11"/>
    </row>
    <row r="719" ht="12.75">
      <c r="B719" s="11"/>
    </row>
    <row r="720" ht="12.75">
      <c r="B720" s="11"/>
    </row>
    <row r="721" ht="12.75">
      <c r="B721" s="11"/>
    </row>
    <row r="722" ht="12.75">
      <c r="B722" s="11"/>
    </row>
    <row r="723" ht="12.75">
      <c r="B723" s="11"/>
    </row>
    <row r="724" ht="12.75">
      <c r="B724" s="11"/>
    </row>
    <row r="725" ht="12.75">
      <c r="B725" s="11"/>
    </row>
    <row r="726" ht="12.75">
      <c r="B726" s="11"/>
    </row>
    <row r="727" ht="12.75">
      <c r="B727" s="11"/>
    </row>
    <row r="728" ht="12.75">
      <c r="B728" s="11"/>
    </row>
    <row r="729" ht="12.75">
      <c r="B729" s="11"/>
    </row>
    <row r="730" ht="12.75">
      <c r="B730" s="11"/>
    </row>
    <row r="731" ht="12.75">
      <c r="B731" s="11"/>
    </row>
    <row r="732" ht="12.75">
      <c r="B732" s="11"/>
    </row>
    <row r="733" ht="12.75">
      <c r="B733" s="11"/>
    </row>
    <row r="734" ht="12.75">
      <c r="B734" s="11"/>
    </row>
    <row r="735" ht="12.75">
      <c r="B735" s="11"/>
    </row>
    <row r="736" ht="12.75">
      <c r="B736" s="11"/>
    </row>
    <row r="737" ht="12.75">
      <c r="B737" s="11"/>
    </row>
    <row r="738" ht="12.75">
      <c r="B738" s="11"/>
    </row>
    <row r="739" ht="12.75">
      <c r="B739" s="11"/>
    </row>
    <row r="740" ht="12.75">
      <c r="B740" s="11"/>
    </row>
    <row r="741" ht="12.75">
      <c r="B741" s="11"/>
    </row>
    <row r="742" ht="12.75">
      <c r="B742" s="11"/>
    </row>
    <row r="743" ht="12.75">
      <c r="B743" s="11"/>
    </row>
    <row r="744" ht="12.75">
      <c r="B744" s="11"/>
    </row>
    <row r="745" ht="12.75">
      <c r="B745" s="11"/>
    </row>
    <row r="746" ht="12.75">
      <c r="B746" s="11"/>
    </row>
    <row r="747" ht="12.75">
      <c r="B747" s="11"/>
    </row>
    <row r="748" ht="12.75">
      <c r="B748" s="11"/>
    </row>
    <row r="749" ht="12.75">
      <c r="B749" s="11"/>
    </row>
    <row r="750" ht="12.75">
      <c r="B750" s="11"/>
    </row>
    <row r="751" ht="12.75">
      <c r="B751" s="11"/>
    </row>
    <row r="752" ht="12.75">
      <c r="B752" s="11"/>
    </row>
    <row r="753" ht="12.75">
      <c r="B753" s="11"/>
    </row>
    <row r="754" ht="12.75">
      <c r="B754" s="11"/>
    </row>
    <row r="755" ht="12.75">
      <c r="B755" s="11"/>
    </row>
    <row r="756" ht="12.75">
      <c r="B756" s="11"/>
    </row>
    <row r="757" ht="12.75">
      <c r="B757" s="11"/>
    </row>
    <row r="758" ht="12.75">
      <c r="B758" s="11"/>
    </row>
    <row r="759" ht="12.75">
      <c r="B759" s="11"/>
    </row>
    <row r="760" ht="12.75">
      <c r="B760" s="11"/>
    </row>
    <row r="761" ht="12.75">
      <c r="B761" s="11"/>
    </row>
    <row r="762" ht="12.75">
      <c r="B762" s="11"/>
    </row>
    <row r="763" ht="12.75">
      <c r="B763" s="11"/>
    </row>
    <row r="764" ht="12.75">
      <c r="B764" s="11"/>
    </row>
    <row r="765" ht="12.75">
      <c r="B765" s="11"/>
    </row>
    <row r="766" ht="12.75">
      <c r="B766" s="11"/>
    </row>
    <row r="767" ht="12.75">
      <c r="B767" s="11"/>
    </row>
    <row r="768" ht="12.75">
      <c r="B768" s="11"/>
    </row>
    <row r="769" ht="12.75">
      <c r="B769" s="11"/>
    </row>
    <row r="770" ht="12.75">
      <c r="B770" s="11"/>
    </row>
    <row r="771" ht="12.75">
      <c r="B771" s="11"/>
    </row>
    <row r="772" ht="12.75">
      <c r="B772" s="11"/>
    </row>
    <row r="773" ht="12.75">
      <c r="B773" s="11"/>
    </row>
    <row r="774" ht="12.75">
      <c r="B774" s="11"/>
    </row>
    <row r="775" ht="12.75">
      <c r="B775" s="11"/>
    </row>
    <row r="776" ht="12.75">
      <c r="B776" s="11"/>
    </row>
    <row r="777" ht="12.75">
      <c r="B777" s="11"/>
    </row>
    <row r="778" ht="12.75">
      <c r="B778" s="11"/>
    </row>
    <row r="779" ht="12.75">
      <c r="B779" s="11"/>
    </row>
    <row r="780" ht="12.75">
      <c r="B780" s="11"/>
    </row>
    <row r="781" ht="12.75">
      <c r="B781" s="11"/>
    </row>
    <row r="782" ht="12.75">
      <c r="B782" s="11"/>
    </row>
    <row r="783" ht="12.75">
      <c r="B783" s="11"/>
    </row>
    <row r="784" ht="12.75">
      <c r="B784" s="11"/>
    </row>
    <row r="785" ht="12.75">
      <c r="B785" s="11"/>
    </row>
    <row r="786" ht="12.75">
      <c r="B786" s="11"/>
    </row>
    <row r="787" ht="12.75">
      <c r="B787" s="11"/>
    </row>
    <row r="788" ht="12.75">
      <c r="B788" s="11"/>
    </row>
    <row r="789" ht="12.75">
      <c r="B789" s="11"/>
    </row>
    <row r="790" ht="12.75">
      <c r="B790" s="11"/>
    </row>
    <row r="791" ht="12.75">
      <c r="B791" s="11"/>
    </row>
    <row r="792" ht="12.75">
      <c r="B792" s="11"/>
    </row>
    <row r="793" ht="12.75">
      <c r="B793" s="11"/>
    </row>
    <row r="794" ht="12.75">
      <c r="B794" s="11"/>
    </row>
    <row r="795" ht="12.75">
      <c r="B795" s="11"/>
    </row>
    <row r="796" ht="12.75">
      <c r="B796" s="11"/>
    </row>
    <row r="797" ht="12.75">
      <c r="B797" s="11"/>
    </row>
    <row r="798" ht="12.75">
      <c r="B798" s="11"/>
    </row>
    <row r="799" ht="12.75">
      <c r="B799" s="11"/>
    </row>
    <row r="800" ht="12.75">
      <c r="B800" s="11"/>
    </row>
    <row r="801" ht="12.75">
      <c r="B801" s="11"/>
    </row>
    <row r="802" ht="12.75">
      <c r="B802" s="11"/>
    </row>
    <row r="803" ht="12.75">
      <c r="B803" s="11"/>
    </row>
    <row r="804" ht="12.75">
      <c r="B804" s="11"/>
    </row>
    <row r="805" ht="12.75">
      <c r="B805" s="11"/>
    </row>
    <row r="806" ht="12.75">
      <c r="B806" s="11"/>
    </row>
    <row r="807" ht="12.75">
      <c r="B807" s="11"/>
    </row>
    <row r="808" ht="12.75">
      <c r="B808" s="11"/>
    </row>
    <row r="809" ht="12.75">
      <c r="B809" s="11"/>
    </row>
    <row r="810" ht="12.75">
      <c r="B810" s="11"/>
    </row>
    <row r="811" ht="12.75">
      <c r="B811" s="11"/>
    </row>
    <row r="812" spans="2:65" ht="12.75">
      <c r="B812" s="11"/>
      <c r="BK812" s="14"/>
      <c r="BL812" s="14"/>
      <c r="BM812" s="14"/>
    </row>
  </sheetData>
  <sheetProtection password="CB99" sheet="1" selectLockedCells="1"/>
  <printOptions/>
  <pageMargins left="0.75" right="0.75" top="1" bottom="1" header="0.5" footer="0.5"/>
  <pageSetup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Ranko Cabrilo</dc:creator>
  <cp:keywords/>
  <dc:description/>
  <cp:lastModifiedBy>Tatjana Sekulic</cp:lastModifiedBy>
  <cp:lastPrinted>2011-06-16T09:12:48Z</cp:lastPrinted>
  <dcterms:created xsi:type="dcterms:W3CDTF">2011-02-23T08:01:53Z</dcterms:created>
  <dcterms:modified xsi:type="dcterms:W3CDTF">2023-01-25T09:09:04Z</dcterms:modified>
  <cp:category/>
  <cp:version/>
  <cp:contentType/>
  <cp:contentStatus/>
</cp:coreProperties>
</file>